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97126F9C-F01C-46B5-8C38-0F8C8048A883}" xr6:coauthVersionLast="47" xr6:coauthVersionMax="47" xr10:uidLastSave="{00000000-0000-0000-0000-000000000000}"/>
  <bookViews>
    <workbookView xWindow="-28920" yWindow="-120" windowWidth="29040" windowHeight="15840" tabRatio="877" xr2:uid="{00000000-000D-0000-FFFF-FFFF00000000}"/>
  </bookViews>
  <sheets>
    <sheet name="CPTS Bas-Rhin" sheetId="1" r:id="rId1"/>
    <sheet name="Données CPTS canton d'Erstein" sheetId="2" r:id="rId2"/>
    <sheet name="CPTS canton d'Erstein -Com_Étab" sheetId="4" r:id="rId3"/>
    <sheet name="Données CPTS Eurometrop Nord" sheetId="5" r:id="rId4"/>
    <sheet name="CPTS Eurometrop Nord - Com_Étab" sheetId="6" r:id="rId5"/>
    <sheet name="Données CPTS Eurometr Sud Ouest" sheetId="7" r:id="rId6"/>
    <sheet name="CPTS Eurometr Sud Ouest -Com_Ét" sheetId="8" r:id="rId7"/>
    <sheet name="Données CPTS Mossig Vignoble" sheetId="9" r:id="rId8"/>
    <sheet name="CPTS Mossig Vignoble - Com_Étab" sheetId="10" r:id="rId9"/>
    <sheet name="Données CPTS Pays des Sources" sheetId="11" r:id="rId10"/>
    <sheet name="CPTS Pays des Sources -Com_Étab" sheetId="12" r:id="rId11"/>
    <sheet name="Données CPTS Centre Alsace 67" sheetId="13" r:id="rId12"/>
    <sheet name="CPTS Centre Alsace 67 -Com_Étab" sheetId="14" r:id="rId13"/>
    <sheet name="Données CPTS Haguenau - BZ -PR" sheetId="15" r:id="rId14"/>
    <sheet name="CPTS Pays Haguenau - BZ -PR-Com" sheetId="16" r:id="rId15"/>
    <sheet name="Données CPTS Strasbourg Ville" sheetId="17" r:id="rId16"/>
    <sheet name="CPTS Strasbourg Ville -Com_Étab" sheetId="18" r:id="rId17"/>
    <sheet name="Données Rosheim-Obernai-Molshei" sheetId="19" r:id="rId18"/>
    <sheet name="Rosheim-Obernai-Molsheim-Com_Et" sheetId="20" r:id="rId19"/>
    <sheet name="Données Wissembourg_OutreForêt " sheetId="21" r:id="rId20"/>
    <sheet name="Wissembourg_Outre Forêt -Com_Ét" sheetId="22" r:id="rId21"/>
    <sheet name="Données CoKoZo" sheetId="23" r:id="rId22"/>
    <sheet name="CoKoZo - Com_Étab" sheetId="24" r:id="rId23"/>
    <sheet name="Données CPTS Sarreguemines 67" sheetId="25" r:id="rId24"/>
    <sheet name="CPTS Sarreguemines 67 -Com_Étab" sheetId="26" r:id="rId25"/>
  </sheets>
  <definedNames>
    <definedName name="_xlnm.Print_Area" localSheetId="22">'CoKoZo - Com_Étab'!$A$1:$DC$59</definedName>
    <definedName name="_xlnm.Print_Area" localSheetId="12">'CPTS Centre Alsace 67 -Com_Étab'!$A$1:$AU$59</definedName>
    <definedName name="_xlnm.Print_Area" localSheetId="6">'CPTS Eurometr Sud Ouest -Com_Ét'!$A$1:$AZ$59</definedName>
    <definedName name="_xlnm.Print_Area" localSheetId="8">'CPTS Mossig Vignoble - Com_Étab'!$A$1:$J$71</definedName>
    <definedName name="_xlnm.Print_Area" localSheetId="10">'CPTS Pays des Sources -Com_Étab'!$A$1:$DC$59</definedName>
    <definedName name="_xlnm.Print_Area" localSheetId="14">'CPTS Pays Haguenau - BZ -PR-Com'!$A$1:$DC$59</definedName>
    <definedName name="_xlnm.Print_Area" localSheetId="24">'CPTS Sarreguemines 67 -Com_Étab'!$A$1:$J$59</definedName>
    <definedName name="_xlnm.Print_Area" localSheetId="16">'CPTS Strasbourg Ville -Com_Étab'!$A$1:$J$59</definedName>
    <definedName name="_xlnm.Print_Area" localSheetId="21">'Données CoKoZo'!$A$1:$I$108</definedName>
    <definedName name="_xlnm.Print_Area" localSheetId="1">'Données CPTS canton d''Erstein'!$A$1:$I$104</definedName>
    <definedName name="_xlnm.Print_Area" localSheetId="11">'Données CPTS Centre Alsace 67'!$A$1:$I$109</definedName>
    <definedName name="_xlnm.Print_Area" localSheetId="5">'Données CPTS Eurometr Sud Ouest'!$A$1:$I$114</definedName>
    <definedName name="_xlnm.Print_Area" localSheetId="3">'Données CPTS Eurometrop Nord'!$A$1:$I$112</definedName>
    <definedName name="_xlnm.Print_Area" localSheetId="13">'Données CPTS Haguenau - BZ -PR'!$A$1:$I$116</definedName>
    <definedName name="_xlnm.Print_Area" localSheetId="7">'Données CPTS Mossig Vignoble'!$A$1:$I$100</definedName>
    <definedName name="_xlnm.Print_Area" localSheetId="9">'Données CPTS Pays des Sources'!$A$1:$I$98</definedName>
    <definedName name="_xlnm.Print_Area" localSheetId="23">'Données CPTS Sarreguemines 67'!$A$1:$I$82</definedName>
    <definedName name="_xlnm.Print_Area" localSheetId="15">'Données CPTS Strasbourg Ville'!$A$1:$I$122</definedName>
    <definedName name="_xlnm.Print_Area" localSheetId="17">'Données Rosheim-Obernai-Molshei'!$A$1:$I$108</definedName>
    <definedName name="_xlnm.Print_Area" localSheetId="19">'Données Wissembourg_OutreForêt '!$A$1:$I$92</definedName>
    <definedName name="_xlnm.Print_Area" localSheetId="18">'Rosheim-Obernai-Molsheim-Com_Et'!$A$1:$CV$59</definedName>
    <definedName name="_xlnm.Print_Area" localSheetId="20">'Wissembourg_Outre Forêt -Com_Ét'!$A$1:$DC$59</definedName>
  </definedNames>
  <calcPr calcId="181029"/>
</workbook>
</file>

<file path=xl/calcChain.xml><?xml version="1.0" encoding="utf-8"?>
<calcChain xmlns="http://schemas.openxmlformats.org/spreadsheetml/2006/main">
  <c r="C20" i="25" l="1"/>
  <c r="C19" i="25"/>
  <c r="C18" i="25"/>
  <c r="C17" i="25"/>
  <c r="C16" i="25"/>
  <c r="C15" i="25"/>
  <c r="C14" i="25"/>
  <c r="C13" i="25"/>
  <c r="C31" i="25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57" i="23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41" i="21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57" i="19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71" i="17"/>
  <c r="C29" i="15"/>
  <c r="C30" i="15"/>
  <c r="C31" i="15"/>
  <c r="C32" i="15"/>
  <c r="C33" i="15"/>
  <c r="C34" i="15"/>
  <c r="C35" i="15"/>
  <c r="C36" i="15"/>
  <c r="C37" i="15"/>
  <c r="C38" i="15"/>
  <c r="C39" i="15"/>
  <c r="C40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65" i="15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23" i="13"/>
  <c r="C22" i="13"/>
  <c r="C21" i="13"/>
  <c r="C20" i="13"/>
  <c r="C19" i="13"/>
  <c r="C18" i="13"/>
  <c r="C17" i="13"/>
  <c r="C16" i="13"/>
  <c r="C15" i="13"/>
  <c r="C14" i="13"/>
  <c r="C13" i="13"/>
  <c r="C24" i="11"/>
  <c r="C25" i="11"/>
  <c r="C26" i="11"/>
  <c r="C27" i="11"/>
  <c r="C28" i="11"/>
  <c r="C23" i="11"/>
  <c r="C22" i="11"/>
  <c r="C21" i="11"/>
  <c r="C20" i="11"/>
  <c r="C19" i="11"/>
  <c r="C18" i="11"/>
  <c r="C17" i="11"/>
  <c r="C16" i="11"/>
  <c r="C15" i="11"/>
  <c r="C14" i="11"/>
  <c r="C13" i="11"/>
  <c r="C24" i="9"/>
  <c r="C25" i="9"/>
  <c r="C26" i="9"/>
  <c r="C27" i="9"/>
  <c r="C23" i="9"/>
  <c r="C22" i="9"/>
  <c r="C21" i="9"/>
  <c r="C20" i="9"/>
  <c r="C19" i="9"/>
  <c r="C18" i="9"/>
  <c r="C17" i="9"/>
  <c r="C16" i="9"/>
  <c r="C15" i="9"/>
  <c r="C14" i="9"/>
  <c r="C13" i="9"/>
  <c r="C32" i="7"/>
  <c r="C33" i="7"/>
  <c r="C34" i="7"/>
  <c r="C35" i="7"/>
  <c r="C36" i="7"/>
  <c r="C37" i="7"/>
  <c r="C38" i="7"/>
  <c r="C39" i="7"/>
  <c r="C40" i="7"/>
  <c r="C41" i="7"/>
  <c r="C42" i="7"/>
  <c r="C43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30" i="5"/>
  <c r="C31" i="5"/>
  <c r="C32" i="5"/>
  <c r="C33" i="5"/>
  <c r="C34" i="5"/>
  <c r="C35" i="5"/>
  <c r="C36" i="5"/>
  <c r="C37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58" i="13"/>
  <c r="C47" i="11"/>
  <c r="C49" i="9"/>
  <c r="C63" i="7"/>
  <c r="C61" i="5"/>
  <c r="C53" i="2"/>
</calcChain>
</file>

<file path=xl/sharedStrings.xml><?xml version="1.0" encoding="utf-8"?>
<sst xmlns="http://schemas.openxmlformats.org/spreadsheetml/2006/main" count="7289" uniqueCount="554">
  <si>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</si>
  <si>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</si>
  <si>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</si>
  <si>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</si>
  <si>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</si>
  <si>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</si>
  <si>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</si>
  <si>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</si>
  <si>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</si>
  <si>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</si>
  <si>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</si>
  <si>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</si>
  <si>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</si>
  <si>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</si>
  <si>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</si>
  <si>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</si>
  <si>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</si>
  <si>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</si>
  <si>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</si>
  <si>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</si>
  <si>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</si>
  <si>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</si>
  <si>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</si>
  <si>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</si>
  <si>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</si>
  <si>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</si>
  <si>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</si>
  <si>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</si>
  <si>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</si>
  <si>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</si>
  <si>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</si>
  <si>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</si>
  <si>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</si>
  <si>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</si>
  <si>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</si>
  <si>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</si>
  <si>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</si>
  <si>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</si>
  <si>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</si>
  <si>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</si>
  <si>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</si>
  <si>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</si>
  <si>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</si>
  <si>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</si>
  <si>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</si>
  <si>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</si>
  <si>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</si>
  <si>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</si>
  <si>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</si>
  <si>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</si>
  <si>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</si>
  <si>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</si>
  <si>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</si>
  <si>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</si>
  <si>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</si>
  <si>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</si>
  <si>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Cli Rhéna</t>
  </si>
  <si>
    <t>GHAM Romilly</t>
  </si>
  <si>
    <t>HIA Legouest</t>
  </si>
  <si>
    <t>Total</t>
  </si>
  <si>
    <t>CH Briey</t>
  </si>
  <si>
    <t>CH Briey pédiatrie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</si>
  <si>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</si>
  <si>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</si>
  <si>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</si>
  <si>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</si>
  <si>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</si>
  <si>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</si>
  <si>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</si>
  <si>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</si>
  <si>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</si>
  <si>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</si>
  <si>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</si>
  <si>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</si>
  <si>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</si>
  <si>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</si>
  <si>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</si>
  <si>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Lunéville</t>
  </si>
  <si>
    <t>CH Mulhouse Hôpital Emile Muller adultes</t>
  </si>
  <si>
    <t>CH Mulhouse Hôpital Emile Muller pédiatrie</t>
  </si>
  <si>
    <t>CH Sarreguemines</t>
  </si>
  <si>
    <t>CH Sedan</t>
  </si>
  <si>
    <t>CH Sélestat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</si>
  <si>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</si>
  <si>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</si>
  <si>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</si>
  <si>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</si>
  <si>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</si>
  <si>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</si>
  <si>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</si>
  <si>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</si>
  <si>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</si>
  <si>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Epernay</t>
  </si>
  <si>
    <t>Diaconat Fonderie</t>
  </si>
  <si>
    <t>CHU Strasbourg Hautepierre pédiatrie</t>
  </si>
  <si>
    <t>CH Colmar Hôpital Louis Pasteur pédiatrie</t>
  </si>
  <si>
    <t>CH Haguenau pédiatrie</t>
  </si>
  <si>
    <t>CHU Strasbourg NHC</t>
  </si>
  <si>
    <t>CH Guebwiller</t>
  </si>
  <si>
    <t>CH Wissembourg</t>
  </si>
  <si>
    <t>Pôle public St Louis</t>
  </si>
  <si>
    <t>Cli Sainte Anne</t>
  </si>
  <si>
    <t>CPTS Eurometropole Sud Ouest</t>
  </si>
  <si>
    <t>CPTS Mossig Vignoble</t>
  </si>
  <si>
    <t>CPTS Pays des Sources</t>
  </si>
  <si>
    <t>CPTS Centre Alsace
(Bas-Rhin + Haut-Rhin)</t>
  </si>
  <si>
    <t>CPTS Centre Alsace
(Bas-Rhin)</t>
  </si>
  <si>
    <t>CH Altkirch</t>
  </si>
  <si>
    <t>ERSTEIN</t>
  </si>
  <si>
    <t>BENFELD</t>
  </si>
  <si>
    <t>GERSTHEIM</t>
  </si>
  <si>
    <t>RHINAU</t>
  </si>
  <si>
    <t>HUTTENHEIM</t>
  </si>
  <si>
    <t>MATZENHEIM</t>
  </si>
  <si>
    <t>BOOFZHEIM</t>
  </si>
  <si>
    <t>OBENHEIM</t>
  </si>
  <si>
    <t>WESTHOUSE</t>
  </si>
  <si>
    <t>KOGENHEIM</t>
  </si>
  <si>
    <t>NORDHOUSE</t>
  </si>
  <si>
    <t>SAND</t>
  </si>
  <si>
    <t>ROSSFELD</t>
  </si>
  <si>
    <t>OSTHOUSE</t>
  </si>
  <si>
    <t>SERMERSHEIM</t>
  </si>
  <si>
    <t>KERTZFELD</t>
  </si>
  <si>
    <t>HINDISHEIM</t>
  </si>
  <si>
    <t>HERBSHEIM</t>
  </si>
  <si>
    <t>DIEBOLSHEIM</t>
  </si>
  <si>
    <t>FRIESENHEIM</t>
  </si>
  <si>
    <t>HIPSHEIM</t>
  </si>
  <si>
    <t>WITTERNHEIM</t>
  </si>
  <si>
    <t>SCHAEFFERSHEIM</t>
  </si>
  <si>
    <t>UTTENHEIM</t>
  </si>
  <si>
    <t>BOLSENHEIM</t>
  </si>
  <si>
    <t>LIMERSHEIM</t>
  </si>
  <si>
    <t>ICHTRATZHEIM</t>
  </si>
  <si>
    <t>DAUBENSAND</t>
  </si>
  <si>
    <t>SCHILTIGHEIM</t>
  </si>
  <si>
    <t>BISCHHEIM</t>
  </si>
  <si>
    <t>HOENHEIM</t>
  </si>
  <si>
    <t>ILLKIRCH GRAFFENSTADEN</t>
  </si>
  <si>
    <t>LINGOLSHEIM</t>
  </si>
  <si>
    <t>OSTWALD</t>
  </si>
  <si>
    <t>GEISPOLSHEIM</t>
  </si>
  <si>
    <t>ECKBOLSHEIM</t>
  </si>
  <si>
    <t>ESCHAU</t>
  </si>
  <si>
    <t>FEGERSHEIM</t>
  </si>
  <si>
    <t>PLOBSHEIM</t>
  </si>
  <si>
    <t>WOLFISHEIM</t>
  </si>
  <si>
    <t>HOLTZHEIM</t>
  </si>
  <si>
    <t>ENTZHEIM</t>
  </si>
  <si>
    <t>ACHENHEIM</t>
  </si>
  <si>
    <t>LIPSHEIM</t>
  </si>
  <si>
    <t>OBERSCHAEFFOLSHEIM</t>
  </si>
  <si>
    <t>HANGENBIETEN</t>
  </si>
  <si>
    <t>BLAESHEIM</t>
  </si>
  <si>
    <t>KOLBSHEIM</t>
  </si>
  <si>
    <t>Cumul = 76,0%</t>
  </si>
  <si>
    <t>WASSELONNE</t>
  </si>
  <si>
    <t>MARLENHEIM</t>
  </si>
  <si>
    <t>WANGENBOURG ENGENTHAL</t>
  </si>
  <si>
    <t>ROMANSWILLER</t>
  </si>
  <si>
    <t>CRASTATT</t>
  </si>
  <si>
    <t>WESTHOFFEN</t>
  </si>
  <si>
    <t>SCHARRACHBERGHEIM IRMSTETT</t>
  </si>
  <si>
    <t>HOHENGOEFT</t>
  </si>
  <si>
    <t>NORDHEIM</t>
  </si>
  <si>
    <t>KIRCHHEIM</t>
  </si>
  <si>
    <t>WANGEN</t>
  </si>
  <si>
    <t>BALBRONN</t>
  </si>
  <si>
    <t>DAHLENHEIM</t>
  </si>
  <si>
    <t>OSTHOFFEN</t>
  </si>
  <si>
    <t>TRAENHEIM</t>
  </si>
  <si>
    <t>DANGOLSHEIM</t>
  </si>
  <si>
    <t>BERGBIETEN</t>
  </si>
  <si>
    <t>COSSWILLER</t>
  </si>
  <si>
    <t>ZEHNACKER</t>
  </si>
  <si>
    <t>ZEINHEIM</t>
  </si>
  <si>
    <t>FLEXBOURG</t>
  </si>
  <si>
    <t>ODRATZHEIM</t>
  </si>
  <si>
    <t>RANGEN</t>
  </si>
  <si>
    <t>JETTERSWILLER</t>
  </si>
  <si>
    <t>KNOERSHEIM</t>
  </si>
  <si>
    <t>REICHSHOFFEN</t>
  </si>
  <si>
    <t>NIEDERBRONN LES BAINS</t>
  </si>
  <si>
    <t>MERTZWILLER</t>
  </si>
  <si>
    <t>GUNDERSHOFFEN</t>
  </si>
  <si>
    <t>DAMBACH</t>
  </si>
  <si>
    <t>WOERTH</t>
  </si>
  <si>
    <t>SURBOURG</t>
  </si>
  <si>
    <t>LEMBACH</t>
  </si>
  <si>
    <t>OBERBRONN</t>
  </si>
  <si>
    <t>DURRENBACH</t>
  </si>
  <si>
    <t>LANGENSOULTZBACH</t>
  </si>
  <si>
    <t>GUMBRECHTSHOFFEN</t>
  </si>
  <si>
    <t>LAMPERTSLOCH</t>
  </si>
  <si>
    <t>MERKWILLER PECHELBRONN</t>
  </si>
  <si>
    <t>CLIMBACH</t>
  </si>
  <si>
    <t>PREUSCHDORF</t>
  </si>
  <si>
    <t>ESCHBACH</t>
  </si>
  <si>
    <t>GUNSTETT</t>
  </si>
  <si>
    <t>LOBSANN</t>
  </si>
  <si>
    <t>GOERSDORF</t>
  </si>
  <si>
    <t>WALBOURG</t>
  </si>
  <si>
    <t>KUTZENHAUSEN</t>
  </si>
  <si>
    <t>ZINSWILLER</t>
  </si>
  <si>
    <t>MORSBRONN LES BAINS</t>
  </si>
  <si>
    <t>WINGEN</t>
  </si>
  <si>
    <t>FORSTHEIM</t>
  </si>
  <si>
    <t>BIBLISHEIM</t>
  </si>
  <si>
    <t>FROESCHWILLER</t>
  </si>
  <si>
    <t>MIETESHEIM</t>
  </si>
  <si>
    <t>HEGENEY</t>
  </si>
  <si>
    <t>NIEDERSTEINBACH</t>
  </si>
  <si>
    <t>OBERDORF SPACHBACH</t>
  </si>
  <si>
    <t>DIEFFENBACH LES WOERTH</t>
  </si>
  <si>
    <t>LAUBACH</t>
  </si>
  <si>
    <t>OBERSTEINBACH</t>
  </si>
  <si>
    <t>WINDSTEIN</t>
  </si>
  <si>
    <t>UTTENHOFFEN</t>
  </si>
  <si>
    <t>BERNARDVILLE</t>
  </si>
  <si>
    <t>BLIENSCHWILLER</t>
  </si>
  <si>
    <t>BASSEMBERG</t>
  </si>
  <si>
    <t>ITTERSWILLER</t>
  </si>
  <si>
    <t>SAINT MAURICE</t>
  </si>
  <si>
    <t>REICHSFELD</t>
  </si>
  <si>
    <t>SCHWOBSHEIM</t>
  </si>
  <si>
    <t>DIEFFENTHAL</t>
  </si>
  <si>
    <t>BOESENBIESEN</t>
  </si>
  <si>
    <t>BOURGHEIM</t>
  </si>
  <si>
    <t>HOHWALD</t>
  </si>
  <si>
    <t>SCHOENAU</t>
  </si>
  <si>
    <t>NOTHALTEN</t>
  </si>
  <si>
    <t>EICHHOFFEN</t>
  </si>
  <si>
    <t>TRIEMBACH AU VAL</t>
  </si>
  <si>
    <t>RICHTOLSHEIM</t>
  </si>
  <si>
    <t>URBEIS</t>
  </si>
  <si>
    <t>GOXWILLER</t>
  </si>
  <si>
    <t>SAINT MARTIN</t>
  </si>
  <si>
    <t>HESSENHEIM</t>
  </si>
  <si>
    <t>LALAYE</t>
  </si>
  <si>
    <t>BREITENAU</t>
  </si>
  <si>
    <t>ZELLWILLER</t>
  </si>
  <si>
    <t>VANCELLE</t>
  </si>
  <si>
    <t>ALBE</t>
  </si>
  <si>
    <t>EBERSMUNSTER</t>
  </si>
  <si>
    <t>DIEFFENBACH AU VAL</t>
  </si>
  <si>
    <t>THANVILLE</t>
  </si>
  <si>
    <t>MITTELBERGHEIM</t>
  </si>
  <si>
    <t>ELSENHEIM</t>
  </si>
  <si>
    <t>NEUBOIS</t>
  </si>
  <si>
    <t>HEILIGENSTEIN</t>
  </si>
  <si>
    <t>BOOTZHEIM</t>
  </si>
  <si>
    <t>SAASENHEIM</t>
  </si>
  <si>
    <t>BREITENBACH</t>
  </si>
  <si>
    <t>ORSCHWILLER</t>
  </si>
  <si>
    <t>MACKENHEIM</t>
  </si>
  <si>
    <t>STEIGE</t>
  </si>
  <si>
    <t>HEIDOLSHEIM</t>
  </si>
  <si>
    <t>SAINT PIERRE</t>
  </si>
  <si>
    <t>SAINT PIERRE BOIS</t>
  </si>
  <si>
    <t>FOUCHY</t>
  </si>
  <si>
    <t>GERTWILLER</t>
  </si>
  <si>
    <t>NEUVE EGLISE</t>
  </si>
  <si>
    <t>MAISONSGOUTTE</t>
  </si>
  <si>
    <t>OHNENHEIM</t>
  </si>
  <si>
    <t>ARTOLSHEIM</t>
  </si>
  <si>
    <t>STOTZHEIM</t>
  </si>
  <si>
    <t>VALFF</t>
  </si>
  <si>
    <t>BINDERNHEIM</t>
  </si>
  <si>
    <t>MUSSIG</t>
  </si>
  <si>
    <t>BALDENHEIM</t>
  </si>
  <si>
    <t>ANDLAU</t>
  </si>
  <si>
    <t>SUNDHOUSE</t>
  </si>
  <si>
    <t>KINTZHEIM</t>
  </si>
  <si>
    <t>EPFIG</t>
  </si>
  <si>
    <t>WITTISHEIM</t>
  </si>
  <si>
    <t>VILLE</t>
  </si>
  <si>
    <t>DAMBACH LA VILLE</t>
  </si>
  <si>
    <t>EBERSHEIM</t>
  </si>
  <si>
    <t>MUTTERSHOLTZ</t>
  </si>
  <si>
    <t>HILSENHEIM</t>
  </si>
  <si>
    <t>SCHERWILLER</t>
  </si>
  <si>
    <t>MARCKOLSHEIM</t>
  </si>
  <si>
    <t>CHATENOIS</t>
  </si>
  <si>
    <t>BARR</t>
  </si>
  <si>
    <t>SELESTAT</t>
  </si>
  <si>
    <t>CoKoZo</t>
  </si>
  <si>
    <t>CPTS du canton d'Erstein</t>
  </si>
  <si>
    <t>CPTS Haguenau - Basse Zorn - Pays Rhénan</t>
  </si>
  <si>
    <t>CPTS Strasbourg Ville</t>
  </si>
  <si>
    <t>Rosheim - Obernai-Molsheim</t>
  </si>
  <si>
    <t>Wissembourg_Outre Foret_Plaine du Rhin</t>
  </si>
  <si>
    <t>CPTS Eurometropole Nord (+IRIS Strasbourg Cité Ill)</t>
  </si>
  <si>
    <t>CPTS Sarreguemines 
(Bas-Rhin + Moselle)</t>
  </si>
  <si>
    <t>CPTS Sarreguemines 
(Bas-Rhin)</t>
  </si>
  <si>
    <r>
      <rPr>
        <b/>
        <sz val="14"/>
        <color theme="1"/>
        <rFont val="Calibri"/>
        <family val="2"/>
        <scheme val="minor"/>
      </rPr>
      <t>Caractéristiques des passages de la population du Bas-Rhin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</si>
  <si>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 CPTS du canton d'Erstein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</si>
  <si>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du canton d'Erstein - 2022</t>
  </si>
  <si>
    <t>CH Bar-le-Duc</t>
  </si>
  <si>
    <t>GHAM Sézanne</t>
  </si>
  <si>
    <t>Hôpital privé Nancy-Lorraine</t>
  </si>
  <si>
    <t>Cumul = 74,4%</t>
  </si>
  <si>
    <t>Caractéristiques globales des passages des habitants de la CPTS du canton d'Erstein sur les 3 principaux SAU 
(74,4%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</si>
  <si>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du canton d'Erstein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</si>
  <si>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du canton d'Erstein sur les 3 principaux établissements (74,4%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</si>
  <si>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Eurometropole Nord (+IRIS Strasbourg Cité Ill)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</si>
  <si>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Eurometropole Nord (+IRIS Strasbourg Cité Ill) - 2022</t>
  </si>
  <si>
    <t>CH Charleville pediatrie</t>
  </si>
  <si>
    <t>Cli Courlancy Reims-Bezannes (dont Cli Courlancy)</t>
  </si>
  <si>
    <t>CHR Thionville pédiatrie</t>
  </si>
  <si>
    <t>Cumul = 70,9%</t>
  </si>
  <si>
    <t>Caractéristiques globales des passages des habitants de la CPTS Eurometropole Nord (+IRIS Strasbourg Cité Ill) sur les 3 principaux SAU 
(70,9% des passages de la CPTS) - 2022</t>
  </si>
  <si>
    <t>* Données non disponibles</t>
  </si>
  <si>
    <t>ND*</t>
  </si>
  <si>
    <t>Caractéristiques globales des passages des habitants de la CPTS Eurometropole Nord (+IRIS Strasbourg Cité Ill) sur les 3 principaux établissements (70,9%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</si>
  <si>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
Eurometropole Nord (+IRIS Strasbourg Cité Ill)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</si>
  <si>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Eurometropole Sud Ouest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</si>
  <si>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Eurometropole Sud Ouest - 2022</t>
  </si>
  <si>
    <t>Cumul = 75,2%</t>
  </si>
  <si>
    <t>Caractéristiques globales des passages des habitants de la CPTS Eurometropole Sud Ouest sur les 3 principaux SAU 
(75,2%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</si>
  <si>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Eurometropole Sud Ouest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</si>
  <si>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Eurometropole Sud Ouest sur les 3 principaux établissements (75,2% des passages de la CPTS) par commune - 2022</t>
  </si>
  <si>
    <t>BREUSCHWICKERSHEIM</t>
  </si>
  <si>
    <r>
      <rPr>
        <b/>
        <sz val="14"/>
        <color theme="1"/>
        <rFont val="Calibri"/>
        <family val="2"/>
        <scheme val="minor"/>
      </rPr>
      <t>Caractéristiques des passages de la population 
de la CPTS Mossig Vignoble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</si>
  <si>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Mossig Vignoble - 2022</t>
  </si>
  <si>
    <t>Caractéristiques globales des passages des habitants de la CPTS Mossig Vignoble sur les 3 principaux SAU 
(76,0% des passages de la CPTS) - 2022</t>
  </si>
  <si>
    <t>Caractéristiques globales des passages des habitants de la CPTS Mossig Vignoble  sur les 3 principaux établissements (76,0%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</si>
  <si>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Pays des Sources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</si>
  <si>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Pays des Sources - 2022</t>
  </si>
  <si>
    <t>Cumul = 91,9%</t>
  </si>
  <si>
    <t>Caractéristiques globales des passages des habitants de la CPTS Pays des Sources sur les 3 principaux SAU 
(91,9% des passages de la CPTS) - 2022</t>
  </si>
  <si>
    <t>Caractéristiques globales des passages des habitants de la CPTS Pays des Sources sur les 3 principaux établissements (91,9%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</si>
  <si>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Centre Alsace (2022) - Bas-Rhin</t>
    </r>
    <r>
      <rPr>
        <sz val="14"/>
        <color theme="1"/>
        <rFont val="Calibri"/>
        <family val="2"/>
        <scheme val="minor"/>
      </rPr>
      <t xml:space="preserve">
 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</si>
  <si>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Centre Alsace (Bas-Rhin) - 2022</t>
  </si>
  <si>
    <t>Cumul = 90,2%</t>
  </si>
  <si>
    <t>Caractéristiques globales des passages des habitants de la CPTS Centre Alsace (Bas-Rhin) sur les 3 principaux SAU 
(90,2%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</si>
  <si>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Centre Alsace (2022) - Bas-Rhin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</si>
  <si>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Centre Alsace (Bas-Rhin) sur les 3 principaux établissements (90,2%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</si>
  <si>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Haguenau - Basse Zorn - Pays Rhénan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</si>
  <si>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Haguenau - Basse Zorn - Pays Rhénan - 2022</t>
  </si>
  <si>
    <t>Cumul = 85,0%</t>
  </si>
  <si>
    <t>Caractéristiques globales des passages des habitants de la CPTS Haguenau - Basse Zorn - Pays Rhénan sur les 3 principaux SAU 
(85,0% des passages de la CPTS) - 2022</t>
  </si>
  <si>
    <t>Caractéristiques globales des passages des habitants de la CPTS Haguenau - Basse Zorn - Pays Rhénan sur les 3 principaux établissements (85,0% des passages de la CPTS) par commune - 2022</t>
  </si>
  <si>
    <t>HAGUENAU</t>
  </si>
  <si>
    <t>BISCHWILLER</t>
  </si>
  <si>
    <t>BRUMATH</t>
  </si>
  <si>
    <t>DAUENDORF</t>
  </si>
  <si>
    <t>SCHWEIGHOUSE SUR MODER</t>
  </si>
  <si>
    <t>SOUFFLENHEIM</t>
  </si>
  <si>
    <t>DRUSENHEIM</t>
  </si>
  <si>
    <t>OBERHOFFEN SUR MODER</t>
  </si>
  <si>
    <t>HERRLISHEIM</t>
  </si>
  <si>
    <t>KALTENHOUSE</t>
  </si>
  <si>
    <t>GRIES</t>
  </si>
  <si>
    <t>GAMBSHEIM</t>
  </si>
  <si>
    <t>WEITBRUCH</t>
  </si>
  <si>
    <t>HOERDT</t>
  </si>
  <si>
    <t>OHLUNGEN</t>
  </si>
  <si>
    <t>SCHIRRHEIN</t>
  </si>
  <si>
    <t>MOMMENHEIM</t>
  </si>
  <si>
    <t>WEYERSHEIM</t>
  </si>
  <si>
    <t>GEUDERTHEIM</t>
  </si>
  <si>
    <t>SESSENHEIM</t>
  </si>
  <si>
    <t>ROESCHWOOG</t>
  </si>
  <si>
    <t>OFFENDORF</t>
  </si>
  <si>
    <t>NIEDERSCHAEFFOLSHEIM</t>
  </si>
  <si>
    <t>DALHUNDEN</t>
  </si>
  <si>
    <t>ROHRWILLER</t>
  </si>
  <si>
    <t>SCHIRRHOFFEN</t>
  </si>
  <si>
    <t>BATZENDORF</t>
  </si>
  <si>
    <t>KILSTETT</t>
  </si>
  <si>
    <t>KURTZENHOUSE</t>
  </si>
  <si>
    <t>NIEDERMODERN</t>
  </si>
  <si>
    <t>WINTERSHOUSE</t>
  </si>
  <si>
    <t>ROUNTZENHEIM-AUENHEIM</t>
  </si>
  <si>
    <t>ROPPENHEIM</t>
  </si>
  <si>
    <t>WITTERSHEIM</t>
  </si>
  <si>
    <t>MORSCHWILLER</t>
  </si>
  <si>
    <t>LEUTENHEIM</t>
  </si>
  <si>
    <t>BERNOLSHEIM</t>
  </si>
  <si>
    <t>KRIEGSHEIM</t>
  </si>
  <si>
    <t>WAHLENHEIM</t>
  </si>
  <si>
    <t>FORSTFELD</t>
  </si>
  <si>
    <t>KINDWILLER</t>
  </si>
  <si>
    <t>UHRWILLER</t>
  </si>
  <si>
    <t>ENGWILLER</t>
  </si>
  <si>
    <t>UHLWILLER</t>
  </si>
  <si>
    <t>BILWISHEIM</t>
  </si>
  <si>
    <t>HUTTENDORF</t>
  </si>
  <si>
    <t>HOCHSTETT</t>
  </si>
  <si>
    <t>BERSTHEIM</t>
  </si>
  <si>
    <t>STATTMATTEN</t>
  </si>
  <si>
    <t>BITSCHHOFFEN</t>
  </si>
  <si>
    <t>MITTELSCHAEFFOLSHEIM</t>
  </si>
  <si>
    <t>ROTTELSHEIM</t>
  </si>
  <si>
    <t>DONNENHEIM</t>
  </si>
  <si>
    <t>NEUHAEUSEL</t>
  </si>
  <si>
    <t>KRAUTWILLER</t>
  </si>
  <si>
    <t>BIETLENHEIM</t>
  </si>
  <si>
    <t>OLWISHEIM</t>
  </si>
  <si>
    <t>FORT LOUIS</t>
  </si>
  <si>
    <t>KAUFFENHEIM</t>
  </si>
  <si>
    <t>VAL DE MODER</t>
  </si>
  <si>
    <r>
      <rPr>
        <b/>
        <sz val="14"/>
        <color theme="1"/>
        <rFont val="Calibri"/>
        <family val="2"/>
        <scheme val="minor"/>
      </rPr>
      <t>Caractéristiques des passages de la population de la CPTS 
Haguenau - Basse Zorn - Pays Rhénan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</si>
  <si>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Cumul = 73,0%</t>
  </si>
  <si>
    <t>CHR Metz pédiatrie</t>
  </si>
  <si>
    <t>Caractéristiques globales des passages des habitants de la CPTS Strasbourg Ville sur les 3 principaux SAU 
(73,0% des passages de la CPTS) - 2022</t>
  </si>
  <si>
    <t>Répartition par SAU des passages de la population de la CPTS Strasbourg Ville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</si>
  <si>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Strasbourg Ville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</si>
  <si>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Strasbourg Ville sur les 3 principaux établissements (73,0% des passages de la CPTS) par commune - 2022</t>
  </si>
  <si>
    <t>STRASBOURG</t>
  </si>
  <si>
    <t>Répartition par SAU des passages de la population de Rosheim - Obernai- Molsheim - 2022</t>
  </si>
  <si>
    <r>
      <rPr>
        <b/>
        <sz val="14"/>
        <color theme="1"/>
        <rFont val="Calibri"/>
        <family val="2"/>
        <scheme val="minor"/>
      </rPr>
      <t>Caractéristiques des passages de la population 
de Rosheim - Obernai - Molsheim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</si>
  <si>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Cumul = 64,7%</t>
  </si>
  <si>
    <t>Caractéristiques globales des passages des habitants de Rosheim - Obernai- Molsheim sur les 3 principaux SAU 
(64,7% des passages de la CPTS) - 2022</t>
  </si>
  <si>
    <t>Caractéristiques globales des passages des habitants de Rosheim - Obernai - Molsheim sur les 3 principaux établissements (64,7% des passages de la CPTS) par commune - 2022</t>
  </si>
  <si>
    <t>OBERNAI</t>
  </si>
  <si>
    <t>MOLSHEIM</t>
  </si>
  <si>
    <t>MUTZIG</t>
  </si>
  <si>
    <t>ROSHEIM</t>
  </si>
  <si>
    <t>BISCHOFFSHEIM</t>
  </si>
  <si>
    <t>DUTTLENHEIM</t>
  </si>
  <si>
    <t>DORLISHEIM</t>
  </si>
  <si>
    <t>BOERSCH</t>
  </si>
  <si>
    <t>GRIESHEIM PRES MOLSHEIM</t>
  </si>
  <si>
    <t>KRAUTERGERSHEIM</t>
  </si>
  <si>
    <t>ERGERSHEIM</t>
  </si>
  <si>
    <t>DACHSTEIN</t>
  </si>
  <si>
    <t>DUPPIGHEIM</t>
  </si>
  <si>
    <t>BERNARDSWILLER</t>
  </si>
  <si>
    <t>MEISTRATZHEIM</t>
  </si>
  <si>
    <t>OTTROTT</t>
  </si>
  <si>
    <t>ERNOLSHEIM BRUCHE</t>
  </si>
  <si>
    <t>GRESSWILLER</t>
  </si>
  <si>
    <t>NIEDERNAI</t>
  </si>
  <si>
    <t>ALTORF</t>
  </si>
  <si>
    <t>INNENHEIM</t>
  </si>
  <si>
    <t>DINSHEIM SUR BRUCHE</t>
  </si>
  <si>
    <t>OBERHASLACH</t>
  </si>
  <si>
    <t>WOLXHEIM</t>
  </si>
  <si>
    <t>STILL</t>
  </si>
  <si>
    <t>NIEDERHASLACH</t>
  </si>
  <si>
    <t>SOULTZ LES BAINS</t>
  </si>
  <si>
    <t>AVOLSHEIM</t>
  </si>
  <si>
    <t>GRENDELBRUCH</t>
  </si>
  <si>
    <t>ROSENWILLER</t>
  </si>
  <si>
    <t>HEILIGENBERG</t>
  </si>
  <si>
    <t>ST NABOR</t>
  </si>
  <si>
    <t>MOLLKIRCH</t>
  </si>
  <si>
    <r>
      <rPr>
        <b/>
        <sz val="14"/>
        <color theme="1"/>
        <rFont val="Calibri"/>
        <family val="2"/>
        <scheme val="minor"/>
      </rPr>
      <t>Caractéristiques des passages de la population de Wissembourg_Outre Foret_Plaine du Rhin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</si>
  <si>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Wissembourg_Outre Foret_Plaine du Rhin - 2022</t>
  </si>
  <si>
    <t>Cumul = 95,4%</t>
  </si>
  <si>
    <t>Caractéristiques globales des passages des habitants de Wissembourg_Outre Foret_Plaine du Rhin sur les 3 principaux SAU 
(95,4% des passages de la CPTS) - 2022</t>
  </si>
  <si>
    <t>Caractéristiques globales des passages des habitants de Wissembourg_Outre Foret_Plaine du Rhin sur les 3 principaux établissements (95,4% des passages de la CPTS) par commune - 2022</t>
  </si>
  <si>
    <t>WISSEMBOURG</t>
  </si>
  <si>
    <t>BETSCHDORF</t>
  </si>
  <si>
    <t>RIEDSELTZ</t>
  </si>
  <si>
    <t>SOULTZ SOUS FORETS</t>
  </si>
  <si>
    <t>SELTZ</t>
  </si>
  <si>
    <t>ASCHBACH</t>
  </si>
  <si>
    <t>LAUTERBOURG</t>
  </si>
  <si>
    <t>MOTHERN</t>
  </si>
  <si>
    <t>HATTEN</t>
  </si>
  <si>
    <t>SCHLEITHAL</t>
  </si>
  <si>
    <t>SEEBACH</t>
  </si>
  <si>
    <t>BEINHEIM</t>
  </si>
  <si>
    <t>NIEDERROEDERN</t>
  </si>
  <si>
    <t>RITTERSHOFFEN</t>
  </si>
  <si>
    <t>NIEDERLAUTERBACH</t>
  </si>
  <si>
    <t>SCHOENENBOURG</t>
  </si>
  <si>
    <t>MUNCHHAUSEN</t>
  </si>
  <si>
    <t>SCHEIBENHARD</t>
  </si>
  <si>
    <t>TRIMBACH</t>
  </si>
  <si>
    <t>HOFFEN</t>
  </si>
  <si>
    <t>STEINSELTZ</t>
  </si>
  <si>
    <t>HUNSPACH</t>
  </si>
  <si>
    <t>SCHAFFHOUSE PRES SELTZ</t>
  </si>
  <si>
    <t>ROTT</t>
  </si>
  <si>
    <t>BUHL</t>
  </si>
  <si>
    <t>OBERLAUTERBACH</t>
  </si>
  <si>
    <t>CLEEBOURG</t>
  </si>
  <si>
    <t>SIEGEN</t>
  </si>
  <si>
    <t>NEEWILLER PRES LAUTERBOURG</t>
  </si>
  <si>
    <t>WINTZENBACH</t>
  </si>
  <si>
    <t>SALMBACH</t>
  </si>
  <si>
    <t>STUNDWILLER</t>
  </si>
  <si>
    <t>INGOLSHEIM</t>
  </si>
  <si>
    <t>OBERROEDERN</t>
  </si>
  <si>
    <t>MEMMELSHOFFEN</t>
  </si>
  <si>
    <t>KESSELDORF</t>
  </si>
  <si>
    <t>DRACHENBRONN BIRLENBACH</t>
  </si>
  <si>
    <t>OBERHOFFEN LES WISSEMBOURG</t>
  </si>
  <si>
    <t>KEFFENACH</t>
  </si>
  <si>
    <t>RETSCHWILLER</t>
  </si>
  <si>
    <t>CROETTWILLER</t>
  </si>
  <si>
    <t>EBERBACH SELTZ</t>
  </si>
  <si>
    <r>
      <rPr>
        <b/>
        <sz val="14"/>
        <color theme="1"/>
        <rFont val="Calibri"/>
        <family val="2"/>
        <scheme val="minor"/>
      </rPr>
      <t>Caractéristiques des passages de la population de CoKoZo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</si>
  <si>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CoKoZo - 2022</t>
  </si>
  <si>
    <t>Cumul = 58,7%</t>
  </si>
  <si>
    <t>Caractéristiques globales des passages des habitants de CoKoZo sur les 3 principaux SAU 
(58,7% des passages de la CPTS) - 2022</t>
  </si>
  <si>
    <t>Caractéristiques globales des passages des habitants de CoKoZo sur les 3 principaux établissements (58,7% des passages de la CPTS) par commune - 2022</t>
  </si>
  <si>
    <t>HOCHFELDEN</t>
  </si>
  <si>
    <t>BERSTETT</t>
  </si>
  <si>
    <t>TRUCHTERSHEIM</t>
  </si>
  <si>
    <t>ITTENHEIM</t>
  </si>
  <si>
    <t>FURDENHEIM</t>
  </si>
  <si>
    <t>WILWISHEIM</t>
  </si>
  <si>
    <t>SCHWINDRATZHEIM</t>
  </si>
  <si>
    <t>STUTZHEIM OFFENHEIM</t>
  </si>
  <si>
    <t>PFULGRIESHEIM</t>
  </si>
  <si>
    <t>DURNINGEN</t>
  </si>
  <si>
    <t>HURTIGHEIM</t>
  </si>
  <si>
    <t>GRIESHEIM SUR SOUFFEL</t>
  </si>
  <si>
    <t>DINGSHEIM</t>
  </si>
  <si>
    <t>SCHNERSHEIM</t>
  </si>
  <si>
    <t>DUNTZENHEIM</t>
  </si>
  <si>
    <t>WIWERSHEIM</t>
  </si>
  <si>
    <t>QUATZENHEIM</t>
  </si>
  <si>
    <t>FESSENHEIM LE BAS</t>
  </si>
  <si>
    <t>MELSHEIM</t>
  </si>
  <si>
    <t>INGENHEIM</t>
  </si>
  <si>
    <t>KUTTOLSHEIM</t>
  </si>
  <si>
    <t>WINTZENHEIM KOCHERSBERG</t>
  </si>
  <si>
    <t>GOUGENHEIM</t>
  </si>
  <si>
    <t>ALTECKENDORF</t>
  </si>
  <si>
    <t>MUTZENHOUSE</t>
  </si>
  <si>
    <t>DOSSENHEIM KOCHERSBERG</t>
  </si>
  <si>
    <t>ETTENDORF</t>
  </si>
  <si>
    <t>ROHR</t>
  </si>
  <si>
    <t>HOHFRANKENHEIM</t>
  </si>
  <si>
    <t>WICKERSHEIM WILSHAUSEN</t>
  </si>
  <si>
    <t>BOSSENDORF</t>
  </si>
  <si>
    <t>KIENHEIM</t>
  </si>
  <si>
    <t>LIXHAUSEN</t>
  </si>
  <si>
    <t>MINVERSHEIM</t>
  </si>
  <si>
    <t>HANDSCHUHEIM</t>
  </si>
  <si>
    <t>GEISWILLER</t>
  </si>
  <si>
    <t>WALTENHEIM SUR ZORN</t>
  </si>
  <si>
    <t>NEUGARTHEIM ITTLENHEIM</t>
  </si>
  <si>
    <t>ZOEBERSDORF</t>
  </si>
  <si>
    <t>SCHERLENHEIM</t>
  </si>
  <si>
    <t>ISSENHAUSEN</t>
  </si>
  <si>
    <t>GRASSENDORF</t>
  </si>
  <si>
    <t>WINGERSHEIM LES QUATRE BANS</t>
  </si>
  <si>
    <t>RINGELDORF</t>
  </si>
  <si>
    <r>
      <rPr>
        <b/>
        <sz val="14"/>
        <color theme="1"/>
        <rFont val="Calibri"/>
        <family val="2"/>
        <scheme val="minor"/>
      </rPr>
      <t>Caractéristiques des passages de la population 
de la CPTS Sarreguemines (2022) - Bas-Rhin</t>
    </r>
    <r>
      <rPr>
        <sz val="14"/>
        <color theme="1"/>
        <rFont val="Calibri"/>
        <family val="2"/>
        <scheme val="minor"/>
      </rPr>
      <t xml:space="preserve">
 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</si>
  <si>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Sarreguemines (Bas-Rhin) - 2022</t>
  </si>
  <si>
    <t>Cumul = 94,5%</t>
  </si>
  <si>
    <t>Caractéristiques globales des passages des habitants de la CPTS Sarreguemines (Bas-Rhin) sur les 3 principaux SAU 
(94,5%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</si>
  <si>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Sarreguemines (2022) - Bas-Rhin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</si>
  <si>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Sarreguemines (Bas-Rhin) sur les 3 principaux établissements (94,5% des passages de la CPTS) par commune - 2022</t>
  </si>
  <si>
    <t>Herbitzheim</t>
  </si>
  <si>
    <t>Oermingen</t>
  </si>
  <si>
    <t>Siltzheim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</si>
</sst>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05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0" fontId="3" fillId="4" borderId="6" xfId="2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/>
    </xf>
    <xf numFmtId="164" fontId="11" fillId="9" borderId="7" xfId="2" applyNumberFormat="1" applyFont="1" applyFill="1" applyBorder="1" applyAlignment="1">
      <alignment horizontal="center" vertical="center" wrapText="1"/>
    </xf>
    <xf numFmtId="4" fontId="11" fillId="7" borderId="7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4" fontId="11" fillId="2" borderId="7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167" fontId="11" fillId="2" borderId="7" xfId="2" applyNumberFormat="1" applyFont="1" applyFill="1" applyBorder="1" applyAlignment="1">
      <alignment horizontal="center" vertical="center"/>
    </xf>
    <xf numFmtId="4" fontId="11" fillId="8" borderId="7" xfId="2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/>
    </xf>
    <xf numFmtId="168" fontId="11" fillId="2" borderId="7" xfId="2" applyNumberFormat="1" applyFont="1" applyFill="1" applyBorder="1" applyAlignment="1">
      <alignment horizontal="center" vertical="center"/>
    </xf>
    <xf numFmtId="0" fontId="17" fillId="2" borderId="0" xfId="0" applyFont="1" applyFill="1"/>
    <xf numFmtId="168" fontId="15" fillId="2" borderId="1" xfId="0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167" fontId="15" fillId="2" borderId="5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164" fontId="11" fillId="9" borderId="8" xfId="2" applyNumberFormat="1" applyFont="1" applyFill="1" applyBorder="1" applyAlignment="1">
      <alignment horizontal="center" vertical="center" wrapText="1"/>
    </xf>
    <xf numFmtId="4" fontId="11" fillId="7" borderId="8" xfId="2" applyNumberFormat="1" applyFont="1" applyFill="1" applyBorder="1" applyAlignment="1">
      <alignment horizontal="center" vertical="center"/>
    </xf>
    <xf numFmtId="3" fontId="11" fillId="2" borderId="8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166" fontId="11" fillId="2" borderId="8" xfId="2" applyNumberFormat="1" applyFont="1" applyFill="1" applyBorder="1" applyAlignment="1">
      <alignment horizontal="center" vertical="center"/>
    </xf>
    <xf numFmtId="167" fontId="11" fillId="2" borderId="8" xfId="2" applyNumberFormat="1" applyFont="1" applyFill="1" applyBorder="1" applyAlignment="1">
      <alignment horizontal="center" vertical="center"/>
    </xf>
    <xf numFmtId="4" fontId="11" fillId="8" borderId="8" xfId="2" applyNumberFormat="1" applyFont="1" applyFill="1" applyBorder="1" applyAlignment="1">
      <alignment horizontal="center" vertical="center"/>
    </xf>
    <xf numFmtId="0" fontId="11" fillId="2" borderId="8" xfId="1" applyNumberFormat="1" applyFont="1" applyFill="1" applyBorder="1" applyAlignment="1">
      <alignment horizontal="center" vertical="center"/>
    </xf>
    <xf numFmtId="168" fontId="11" fillId="2" borderId="8" xfId="2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819150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E0FDA12-EB22-48C0-BCC8-A506AC55D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157162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1E754EB-80A9-4EEC-8F18-E58AB201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CB4727B-FBDC-412E-BBFE-490A9078C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442912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A6B64D-384E-4F17-A9DD-7709194BB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66DB73-20C5-486F-9261-DB5275B45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671512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43A860-FCD5-4725-97A4-F8E86CF19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7E2E63-0451-429B-B329-5A4E737B0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442912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BCEEE5-54EB-4EB5-89DE-E8E224BB5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CE7A537-D782-46AA-94C0-5FA49DBC5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442912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FCC521-0220-4488-AC5D-D140D18E7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7AA725-56CE-4D3A-BE44-996EF6DB8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5158F3-85FA-42CB-8CA5-E20D503BA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74968E-DED4-4572-9D23-56BF73136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E92277-6D33-49C7-8C6D-09C503CB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738187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1042987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D6C63C-1E13-4AC0-AC7A-04E591B6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053833-0B74-447A-9C27-8EDAF4F4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O59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27" style="1" customWidth="1"/>
    <col min="2" max="2" width="19.85546875" style="1" customWidth="1"/>
    <col min="3" max="3" width="25.140625" style="1" customWidth="1"/>
    <col min="4" max="4" width="21.7109375" style="1" customWidth="1"/>
    <col min="5" max="6" width="19.42578125" style="1" customWidth="1"/>
    <col min="7" max="7" width="21.7109375" style="1" customWidth="1"/>
    <col min="8" max="8" width="18.85546875" style="1" customWidth="1"/>
    <col min="9" max="9" width="22.7109375" style="1" customWidth="1"/>
    <col min="10" max="10" width="15.5703125" style="1" customWidth="1"/>
    <col min="11" max="11" width="18.5703125" style="1" customWidth="1"/>
    <col min="12" max="12" width="21.42578125" style="1" customWidth="1"/>
    <col min="13" max="13" width="14.42578125" style="1" customWidth="1"/>
    <col min="14" max="14" width="20.42578125" style="1" customWidth="1"/>
    <col min="15" max="15" width="20.28515625" style="1" customWidth="1"/>
    <col min="16" max="16384" width="9.140625" style="1"/>
  </cols>
  <sheetData>
    <row r="1" spans="1:15" ht="15" customHeight="1" x14ac:dyDescent="0.25">
      <c r="D1" s="89" t="s">
        <v>295</v>
      </c>
      <c r="E1" s="89"/>
      <c r="F1" s="89"/>
      <c r="G1" s="89"/>
      <c r="H1" s="89"/>
    </row>
    <row r="2" spans="1:15" ht="15" customHeight="1" x14ac:dyDescent="0.25">
      <c r="D2" s="89"/>
      <c r="E2" s="89"/>
      <c r="F2" s="89"/>
      <c r="G2" s="89"/>
      <c r="H2" s="89"/>
    </row>
    <row r="3" spans="1:15" ht="15" customHeight="1" x14ac:dyDescent="0.25">
      <c r="D3" s="89"/>
      <c r="E3" s="89"/>
      <c r="F3" s="89"/>
      <c r="G3" s="89"/>
      <c r="H3" s="89"/>
    </row>
    <row r="4" spans="1:15" ht="15" customHeight="1" x14ac:dyDescent="0.25">
      <c r="D4" s="89"/>
      <c r="E4" s="89"/>
      <c r="F4" s="89"/>
      <c r="G4" s="89"/>
      <c r="H4" s="89"/>
    </row>
    <row r="5" spans="1:15" ht="15" customHeight="1" x14ac:dyDescent="0.25">
      <c r="D5" s="89"/>
      <c r="E5" s="89"/>
      <c r="F5" s="89"/>
      <c r="G5" s="89"/>
      <c r="H5" s="89"/>
    </row>
    <row r="6" spans="1:15" ht="15" customHeight="1" x14ac:dyDescent="0.25">
      <c r="D6" s="89"/>
      <c r="E6" s="89"/>
      <c r="F6" s="89"/>
      <c r="G6" s="89"/>
      <c r="H6" s="89"/>
    </row>
    <row r="7" spans="1:15" ht="15" customHeight="1" x14ac:dyDescent="0.25">
      <c r="D7" s="89"/>
      <c r="E7" s="89"/>
      <c r="F7" s="89"/>
      <c r="G7" s="89"/>
      <c r="H7" s="89"/>
    </row>
    <row r="11" spans="1:15" ht="39" customHeight="1" x14ac:dyDescent="0.25">
      <c r="A11" s="19" t="s">
        <v>0</v>
      </c>
      <c r="B11" s="19" t="s">
        <v>287</v>
      </c>
      <c r="C11" s="19" t="s">
        <v>292</v>
      </c>
      <c r="D11" s="19" t="s">
        <v>102</v>
      </c>
      <c r="E11" s="19" t="s">
        <v>103</v>
      </c>
      <c r="F11" s="19" t="s">
        <v>104</v>
      </c>
      <c r="G11" s="19" t="s">
        <v>105</v>
      </c>
      <c r="H11" s="72" t="s">
        <v>106</v>
      </c>
      <c r="I11" s="19" t="s">
        <v>288</v>
      </c>
      <c r="J11" s="19" t="s">
        <v>289</v>
      </c>
      <c r="K11" s="19" t="s">
        <v>290</v>
      </c>
      <c r="L11" s="19" t="s">
        <v>291</v>
      </c>
      <c r="M11" s="19" t="s">
        <v>286</v>
      </c>
      <c r="N11" s="19" t="s">
        <v>293</v>
      </c>
      <c r="O11" s="72" t="s">
        <v>294</v>
      </c>
    </row>
    <row r="12" spans="1:15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7" customHeight="1" x14ac:dyDescent="0.25">
      <c r="A13" s="22" t="s">
        <v>3</v>
      </c>
      <c r="B13" s="23">
        <v>10490</v>
      </c>
      <c r="C13" s="23">
        <v>19996</v>
      </c>
      <c r="D13" s="23">
        <v>28550</v>
      </c>
      <c r="E13" s="23">
        <v>5170</v>
      </c>
      <c r="F13" s="23">
        <v>9042</v>
      </c>
      <c r="G13" s="23">
        <v>27318</v>
      </c>
      <c r="H13" s="23">
        <v>24249</v>
      </c>
      <c r="I13" s="23">
        <v>37026</v>
      </c>
      <c r="J13" s="23">
        <v>86503</v>
      </c>
      <c r="K13" s="23">
        <v>13863</v>
      </c>
      <c r="L13" s="23">
        <v>13249</v>
      </c>
      <c r="M13" s="23">
        <v>8193</v>
      </c>
      <c r="N13" s="23">
        <v>18839</v>
      </c>
      <c r="O13" s="23">
        <v>1021</v>
      </c>
    </row>
    <row r="14" spans="1:15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3.7" customHeight="1" x14ac:dyDescent="0.25">
      <c r="A15" s="22" t="s">
        <v>5</v>
      </c>
      <c r="B15" s="24">
        <v>1.061713836477987</v>
      </c>
      <c r="C15" s="24">
        <v>1.1429796355841371</v>
      </c>
      <c r="D15" s="24">
        <v>1.0704960835509141</v>
      </c>
      <c r="E15" s="24">
        <v>1.0046529662659951</v>
      </c>
      <c r="F15" s="24">
        <v>1.1295336787564769</v>
      </c>
      <c r="G15" s="24">
        <v>1.116120536060113</v>
      </c>
      <c r="H15" s="24">
        <v>1.1188395665851101</v>
      </c>
      <c r="I15" s="24">
        <v>1.0884426645608889</v>
      </c>
      <c r="J15" s="24">
        <v>1.0724519426912089</v>
      </c>
      <c r="K15" s="24">
        <v>1.08528880866426</v>
      </c>
      <c r="L15" s="24">
        <v>1.0881008668242711</v>
      </c>
      <c r="M15" s="24">
        <v>1.1154144074360961</v>
      </c>
      <c r="N15" s="24">
        <v>0.9540504097085365</v>
      </c>
      <c r="O15" s="24">
        <v>1.054325955734406</v>
      </c>
    </row>
    <row r="16" spans="1:15" ht="13.7" customHeight="1" x14ac:dyDescent="0.25">
      <c r="A16" s="22" t="s">
        <v>6</v>
      </c>
      <c r="B16" s="25">
        <v>40.390508223883472</v>
      </c>
      <c r="C16" s="25">
        <v>37.262908543854188</v>
      </c>
      <c r="D16" s="25">
        <v>38.48820790990613</v>
      </c>
      <c r="E16" s="25">
        <v>40.409189797254619</v>
      </c>
      <c r="F16" s="25">
        <v>42.25660017627505</v>
      </c>
      <c r="G16" s="25">
        <v>41.370863848968924</v>
      </c>
      <c r="H16" s="25">
        <v>41.196199914642733</v>
      </c>
      <c r="I16" s="25">
        <v>38.236881781992707</v>
      </c>
      <c r="J16" s="25">
        <v>35.870525778048993</v>
      </c>
      <c r="K16" s="25">
        <v>41.792016878393547</v>
      </c>
      <c r="L16" s="25">
        <v>42.603795330040413</v>
      </c>
      <c r="M16" s="25">
        <v>38.456576875273193</v>
      </c>
      <c r="N16" s="25">
        <v>38.41293673463224</v>
      </c>
      <c r="O16" s="25">
        <v>39.030812839861717</v>
      </c>
    </row>
    <row r="17" spans="1:15" ht="13.7" customHeight="1" x14ac:dyDescent="0.25">
      <c r="A17" s="22" t="s">
        <v>7</v>
      </c>
      <c r="B17" s="26">
        <v>3.7845567206863683E-2</v>
      </c>
      <c r="C17" s="26">
        <v>3.9257851570314063E-2</v>
      </c>
      <c r="D17" s="26">
        <v>4.1506129597197898E-2</v>
      </c>
      <c r="E17" s="26">
        <v>4.081237911025145E-2</v>
      </c>
      <c r="F17" s="26">
        <v>4.4242893485233928E-2</v>
      </c>
      <c r="G17" s="26">
        <v>3.0639139029211511E-2</v>
      </c>
      <c r="H17" s="26">
        <v>3.1300259804528018E-2</v>
      </c>
      <c r="I17" s="26">
        <v>5.2287581699346407E-2</v>
      </c>
      <c r="J17" s="26">
        <v>3.9317464537982218E-2</v>
      </c>
      <c r="K17" s="26">
        <v>4.0106758998773723E-2</v>
      </c>
      <c r="L17" s="26">
        <v>3.2455279643746698E-2</v>
      </c>
      <c r="M17" s="26">
        <v>5.5413157573538388E-2</v>
      </c>
      <c r="N17" s="26">
        <v>4.0076437178194167E-2</v>
      </c>
      <c r="O17" s="26">
        <v>4.9951028403525957E-2</v>
      </c>
    </row>
    <row r="18" spans="1:15" ht="13.7" customHeight="1" x14ac:dyDescent="0.25">
      <c r="A18" s="22" t="s">
        <v>8</v>
      </c>
      <c r="B18" s="26">
        <v>0.28884652049571019</v>
      </c>
      <c r="C18" s="26">
        <v>0.30171034206841368</v>
      </c>
      <c r="D18" s="26">
        <v>0.30893169877408061</v>
      </c>
      <c r="E18" s="26">
        <v>0.29690522243713741</v>
      </c>
      <c r="F18" s="26">
        <v>0.29156066806769171</v>
      </c>
      <c r="G18" s="26">
        <v>0.26334285086755987</v>
      </c>
      <c r="H18" s="26">
        <v>0.26652645469916292</v>
      </c>
      <c r="I18" s="26">
        <v>0.32504186247501748</v>
      </c>
      <c r="J18" s="26">
        <v>0.29560351903446203</v>
      </c>
      <c r="K18" s="26">
        <v>0.27252398470749478</v>
      </c>
      <c r="L18" s="26">
        <v>0.26379349384859241</v>
      </c>
      <c r="M18" s="26">
        <v>0.34663737336750883</v>
      </c>
      <c r="N18" s="26">
        <v>0.31031371091883858</v>
      </c>
      <c r="O18" s="26">
        <v>0.28599412340842312</v>
      </c>
    </row>
    <row r="19" spans="1:15" ht="13.7" customHeight="1" x14ac:dyDescent="0.25">
      <c r="A19" s="22" t="s">
        <v>9</v>
      </c>
      <c r="B19" s="26">
        <v>0.14509056244041951</v>
      </c>
      <c r="C19" s="26">
        <v>0.1220244048809762</v>
      </c>
      <c r="D19" s="26">
        <v>0.1373029772329247</v>
      </c>
      <c r="E19" s="26">
        <v>0.153384912959381</v>
      </c>
      <c r="F19" s="26">
        <v>0.1862625815728349</v>
      </c>
      <c r="G19" s="26">
        <v>0.15173145911120869</v>
      </c>
      <c r="H19" s="26">
        <v>0.15089282032248749</v>
      </c>
      <c r="I19" s="26">
        <v>0.14322368065683569</v>
      </c>
      <c r="J19" s="26">
        <v>0.10513173258112619</v>
      </c>
      <c r="K19" s="26">
        <v>0.17290629733823851</v>
      </c>
      <c r="L19" s="26">
        <v>0.16371046871462</v>
      </c>
      <c r="M19" s="26">
        <v>0.1500061027706579</v>
      </c>
      <c r="N19" s="26">
        <v>0.13710918838579539</v>
      </c>
      <c r="O19" s="26">
        <v>0.14789422135161609</v>
      </c>
    </row>
    <row r="20" spans="1:15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3.7" customHeight="1" x14ac:dyDescent="0.25">
      <c r="A22" s="22" t="s">
        <v>12</v>
      </c>
      <c r="B22" s="26">
        <v>0.27673975214489988</v>
      </c>
      <c r="C22" s="26">
        <v>0.30091018203640729</v>
      </c>
      <c r="D22" s="26">
        <v>0.29768826619964972</v>
      </c>
      <c r="E22" s="26">
        <v>0.27021276595744681</v>
      </c>
      <c r="F22" s="26">
        <v>0.28069011280690109</v>
      </c>
      <c r="G22" s="26">
        <v>0.27736291090123733</v>
      </c>
      <c r="H22" s="26">
        <v>0.27972287517011007</v>
      </c>
      <c r="I22" s="26">
        <v>0.28698752228163987</v>
      </c>
      <c r="J22" s="26">
        <v>0.30381605262245243</v>
      </c>
      <c r="K22" s="26">
        <v>0.31154872682680518</v>
      </c>
      <c r="L22" s="26">
        <v>0.25934032757189218</v>
      </c>
      <c r="M22" s="26">
        <v>0.27340412547296472</v>
      </c>
      <c r="N22" s="26">
        <v>0.23631827591698071</v>
      </c>
      <c r="O22" s="26">
        <v>0.26346718903036243</v>
      </c>
    </row>
    <row r="23" spans="1:15" ht="13.7" customHeight="1" x14ac:dyDescent="0.25">
      <c r="A23" s="22" t="s">
        <v>13</v>
      </c>
      <c r="B23" s="26">
        <v>0.47654909437559578</v>
      </c>
      <c r="C23" s="26">
        <v>0.46894378875775161</v>
      </c>
      <c r="D23" s="26">
        <v>0.4778984238178634</v>
      </c>
      <c r="E23" s="26">
        <v>0.4493230174081238</v>
      </c>
      <c r="F23" s="26">
        <v>0.46870161468701621</v>
      </c>
      <c r="G23" s="26">
        <v>0.46094150377040782</v>
      </c>
      <c r="H23" s="26">
        <v>0.46418409006556971</v>
      </c>
      <c r="I23" s="26">
        <v>0.4682925511802517</v>
      </c>
      <c r="J23" s="26">
        <v>0.47755569171011408</v>
      </c>
      <c r="K23" s="26">
        <v>0.5108562360239487</v>
      </c>
      <c r="L23" s="26">
        <v>0.44773190429466381</v>
      </c>
      <c r="M23" s="26">
        <v>0.44928597583302821</v>
      </c>
      <c r="N23" s="26">
        <v>0.39821646584213599</v>
      </c>
      <c r="O23" s="26">
        <v>0.43780607247796283</v>
      </c>
    </row>
    <row r="24" spans="1:15" ht="13.7" customHeight="1" x14ac:dyDescent="0.25">
      <c r="A24" s="22" t="s">
        <v>14</v>
      </c>
      <c r="B24" s="26">
        <v>0.30934223069590078</v>
      </c>
      <c r="C24" s="26">
        <v>0.27665533106621332</v>
      </c>
      <c r="D24" s="26">
        <v>0.28700525394045528</v>
      </c>
      <c r="E24" s="26">
        <v>0.28665377176015472</v>
      </c>
      <c r="F24" s="26">
        <v>0.30103959301039601</v>
      </c>
      <c r="G24" s="26">
        <v>0.29050442931400539</v>
      </c>
      <c r="H24" s="26">
        <v>0.29135222071013239</v>
      </c>
      <c r="I24" s="26">
        <v>0.28955328687949011</v>
      </c>
      <c r="J24" s="26">
        <v>0.28522710195022138</v>
      </c>
      <c r="K24" s="26">
        <v>0.31912284498304838</v>
      </c>
      <c r="L24" s="26">
        <v>0.29602234130877803</v>
      </c>
      <c r="M24" s="26">
        <v>0.29000366166239472</v>
      </c>
      <c r="N24" s="26">
        <v>0.25410053612187478</v>
      </c>
      <c r="O24" s="26">
        <v>0.26444662095984328</v>
      </c>
    </row>
    <row r="25" spans="1:15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3.7" customHeight="1" x14ac:dyDescent="0.25">
      <c r="A26" s="22" t="s">
        <v>16</v>
      </c>
      <c r="B26" s="26">
        <v>0.66995184231156901</v>
      </c>
      <c r="C26" s="26">
        <v>0.69111969111969107</v>
      </c>
      <c r="D26" s="26">
        <v>0.63836217401901052</v>
      </c>
      <c r="E26" s="26">
        <v>0.69650850492390326</v>
      </c>
      <c r="F26" s="26">
        <v>0.67505145209238504</v>
      </c>
      <c r="G26" s="26">
        <v>0.72654720674597195</v>
      </c>
      <c r="H26" s="26">
        <v>0.73463140889380152</v>
      </c>
      <c r="I26" s="26">
        <v>0.72559815508792158</v>
      </c>
      <c r="J26" s="26">
        <v>0.68491403740789725</v>
      </c>
      <c r="K26" s="26">
        <v>0.56571059669833068</v>
      </c>
      <c r="L26" s="26">
        <v>0.75115278204734093</v>
      </c>
      <c r="M26" s="26">
        <v>0.70062624102642435</v>
      </c>
      <c r="N26" s="26">
        <v>0.80047671646997265</v>
      </c>
      <c r="O26" s="26">
        <v>0.76979166666666665</v>
      </c>
    </row>
    <row r="27" spans="1:15" ht="13.7" customHeight="1" x14ac:dyDescent="0.25">
      <c r="A27" s="22" t="s">
        <v>17</v>
      </c>
      <c r="B27" s="26">
        <v>9.6315376861910631E-3</v>
      </c>
      <c r="C27" s="26">
        <v>1.1183597390493939E-2</v>
      </c>
      <c r="D27" s="26">
        <v>7.604192054594199E-3</v>
      </c>
      <c r="E27" s="26">
        <v>6.2667860340196958E-3</v>
      </c>
      <c r="F27" s="26">
        <v>4.6764235078893213E-2</v>
      </c>
      <c r="G27" s="26">
        <v>9.2230085830447214E-3</v>
      </c>
      <c r="H27" s="26">
        <v>9.0553524360173446E-3</v>
      </c>
      <c r="I27" s="26">
        <v>4.8659556068031143E-2</v>
      </c>
      <c r="J27" s="26">
        <v>7.7618237924302544E-3</v>
      </c>
      <c r="K27" s="26">
        <v>9.4992160841095644E-3</v>
      </c>
      <c r="L27" s="26">
        <v>1.160467260989856E-2</v>
      </c>
      <c r="M27" s="26">
        <v>1.160837024591416E-2</v>
      </c>
      <c r="N27" s="26">
        <v>7.7902447532120223E-3</v>
      </c>
      <c r="O27" s="26">
        <v>1.1458333333333331E-2</v>
      </c>
    </row>
    <row r="28" spans="1:15" ht="13.7" customHeight="1" x14ac:dyDescent="0.25">
      <c r="A28" s="22" t="s">
        <v>18</v>
      </c>
      <c r="B28" s="26">
        <v>0.14615298465673651</v>
      </c>
      <c r="C28" s="26">
        <v>0.10611103714551989</v>
      </c>
      <c r="D28" s="26">
        <v>0.1234706312454302</v>
      </c>
      <c r="E28" s="26">
        <v>0.1591316025067144</v>
      </c>
      <c r="F28" s="26">
        <v>0.15252686942602331</v>
      </c>
      <c r="G28" s="26">
        <v>0.12411534407468761</v>
      </c>
      <c r="H28" s="26">
        <v>0.12073803248023129</v>
      </c>
      <c r="I28" s="26">
        <v>0.12006341885269529</v>
      </c>
      <c r="J28" s="26">
        <v>0.1181749480445872</v>
      </c>
      <c r="K28" s="26">
        <v>0.20105136954717329</v>
      </c>
      <c r="L28" s="26">
        <v>0.11151245004611129</v>
      </c>
      <c r="M28" s="26">
        <v>0.1338017412555369</v>
      </c>
      <c r="N28" s="26">
        <v>0.1154584035811871</v>
      </c>
      <c r="O28" s="26">
        <v>0.11354166666666669</v>
      </c>
    </row>
    <row r="29" spans="1:15" ht="13.7" customHeight="1" x14ac:dyDescent="0.25">
      <c r="A29" s="22" t="s">
        <v>19</v>
      </c>
      <c r="B29" s="26">
        <v>0.17123978049053651</v>
      </c>
      <c r="C29" s="26">
        <v>0.1902542937025696</v>
      </c>
      <c r="D29" s="26">
        <v>0.22934438215939559</v>
      </c>
      <c r="E29" s="26">
        <v>0.13652641002685759</v>
      </c>
      <c r="F29" s="26">
        <v>0.12279899382574889</v>
      </c>
      <c r="G29" s="26">
        <v>0.1351453094413492</v>
      </c>
      <c r="H29" s="26">
        <v>0.13098375988436359</v>
      </c>
      <c r="I29" s="26">
        <v>9.8558662438743158E-2</v>
      </c>
      <c r="J29" s="26">
        <v>0.1862522828893507</v>
      </c>
      <c r="K29" s="26">
        <v>0.22115650650189059</v>
      </c>
      <c r="L29" s="26">
        <v>0.1214263756532432</v>
      </c>
      <c r="M29" s="26">
        <v>0.15304719718955251</v>
      </c>
      <c r="N29" s="26">
        <v>6.6449625021801059E-2</v>
      </c>
      <c r="O29" s="26">
        <v>8.7499999999999994E-2</v>
      </c>
    </row>
    <row r="30" spans="1:15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3.7" customHeight="1" x14ac:dyDescent="0.25">
      <c r="A31" s="66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3.7" customHeight="1" x14ac:dyDescent="0.25">
      <c r="A32" s="64" t="s">
        <v>43</v>
      </c>
      <c r="B32" s="62">
        <v>0.17572882924571959</v>
      </c>
      <c r="C32" s="62">
        <v>0.19540301096586329</v>
      </c>
      <c r="D32" s="62">
        <v>0.24412986762005989</v>
      </c>
      <c r="E32" s="62">
        <v>0.1739259259259259</v>
      </c>
      <c r="F32" s="62">
        <v>9.7280078412153886E-2</v>
      </c>
      <c r="G32" s="62">
        <v>0.1448122092799754</v>
      </c>
      <c r="H32" s="62">
        <v>0.14569047825709569</v>
      </c>
      <c r="I32" s="62">
        <v>0.1114997545409917</v>
      </c>
      <c r="J32" s="62">
        <v>0.25293646774377992</v>
      </c>
      <c r="K32" s="62">
        <v>0.2027880063124671</v>
      </c>
      <c r="L32" s="62">
        <v>0.14048470401271351</v>
      </c>
      <c r="M32" s="62">
        <v>0.20184525736484299</v>
      </c>
      <c r="N32" s="62">
        <v>4.800646551724138E-2</v>
      </c>
      <c r="O32" s="62">
        <v>4.859611231101512E-2</v>
      </c>
    </row>
    <row r="33" spans="1:15" ht="13.7" customHeight="1" x14ac:dyDescent="0.25">
      <c r="A33" s="64" t="s">
        <v>89</v>
      </c>
      <c r="B33" s="63">
        <v>1519</v>
      </c>
      <c r="C33" s="63">
        <v>3154</v>
      </c>
      <c r="D33" s="63">
        <v>5053</v>
      </c>
      <c r="E33" s="63">
        <v>587</v>
      </c>
      <c r="F33" s="63">
        <v>794</v>
      </c>
      <c r="G33" s="63">
        <v>3767</v>
      </c>
      <c r="H33" s="63">
        <v>3357</v>
      </c>
      <c r="I33" s="63">
        <v>3634</v>
      </c>
      <c r="J33" s="63">
        <v>15483</v>
      </c>
      <c r="K33" s="63">
        <v>2313</v>
      </c>
      <c r="L33" s="63">
        <v>1768</v>
      </c>
      <c r="M33" s="63">
        <v>1247</v>
      </c>
      <c r="N33" s="63">
        <v>891</v>
      </c>
      <c r="O33" s="63">
        <v>45</v>
      </c>
    </row>
    <row r="34" spans="1:15" ht="13.7" customHeight="1" x14ac:dyDescent="0.25">
      <c r="A34" s="66" t="s">
        <v>90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3.7" customHeight="1" x14ac:dyDescent="0.25">
      <c r="A35" s="64" t="s">
        <v>43</v>
      </c>
      <c r="B35" s="62">
        <v>0.60006941230911615</v>
      </c>
      <c r="C35" s="62">
        <v>0.65262375317514409</v>
      </c>
      <c r="D35" s="62">
        <v>0.61571166296260504</v>
      </c>
      <c r="E35" s="62">
        <v>0.61570370370370375</v>
      </c>
      <c r="F35" s="62">
        <v>0.72261700563587361</v>
      </c>
      <c r="G35" s="62">
        <v>0.58224733786952676</v>
      </c>
      <c r="H35" s="62">
        <v>0.58731880913115186</v>
      </c>
      <c r="I35" s="62">
        <v>0.73916912125675016</v>
      </c>
      <c r="J35" s="62">
        <v>0.61557185565157724</v>
      </c>
      <c r="K35" s="62">
        <v>0.60582149745747849</v>
      </c>
      <c r="L35" s="62">
        <v>0.70512514898688916</v>
      </c>
      <c r="M35" s="62">
        <v>0.64713499514405959</v>
      </c>
      <c r="N35" s="62">
        <v>0.69051724137931036</v>
      </c>
      <c r="O35" s="62">
        <v>0.65874730021598271</v>
      </c>
    </row>
    <row r="36" spans="1:15" ht="13.7" customHeight="1" x14ac:dyDescent="0.25">
      <c r="A36" s="64" t="s">
        <v>89</v>
      </c>
      <c r="B36" s="63">
        <v>5187</v>
      </c>
      <c r="C36" s="63">
        <v>10534</v>
      </c>
      <c r="D36" s="63">
        <v>12744</v>
      </c>
      <c r="E36" s="63">
        <v>2078</v>
      </c>
      <c r="F36" s="63">
        <v>5898</v>
      </c>
      <c r="G36" s="63">
        <v>15146</v>
      </c>
      <c r="H36" s="63">
        <v>13533</v>
      </c>
      <c r="I36" s="63">
        <v>24091</v>
      </c>
      <c r="J36" s="63">
        <v>37681</v>
      </c>
      <c r="K36" s="63">
        <v>6910</v>
      </c>
      <c r="L36" s="63">
        <v>8874</v>
      </c>
      <c r="M36" s="63">
        <v>3998</v>
      </c>
      <c r="N36" s="63">
        <v>12816</v>
      </c>
      <c r="O36" s="63">
        <v>610</v>
      </c>
    </row>
    <row r="37" spans="1:15" ht="13.7" customHeight="1" x14ac:dyDescent="0.25">
      <c r="A37" s="65" t="s">
        <v>22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13.7" customHeight="1" x14ac:dyDescent="0.25">
      <c r="A38" s="64" t="s">
        <v>43</v>
      </c>
      <c r="B38" s="62">
        <v>1.284127718648774E-2</v>
      </c>
      <c r="C38" s="62">
        <v>9.2311504863391361E-3</v>
      </c>
      <c r="D38" s="62">
        <v>1.019422166392888E-2</v>
      </c>
      <c r="E38" s="62">
        <v>1.7185185185185189E-2</v>
      </c>
      <c r="F38" s="62">
        <v>2.0215633423180591E-2</v>
      </c>
      <c r="G38" s="62">
        <v>1.3685464959827779E-2</v>
      </c>
      <c r="H38" s="62">
        <v>1.362728929780401E-2</v>
      </c>
      <c r="I38" s="62">
        <v>1.3346833578792339E-2</v>
      </c>
      <c r="J38" s="62">
        <v>9.9488670707202718E-3</v>
      </c>
      <c r="K38" s="62">
        <v>1.306330001753463E-2</v>
      </c>
      <c r="L38" s="62">
        <v>1.581247516885181E-2</v>
      </c>
      <c r="M38" s="62">
        <v>8.5788280997086443E-3</v>
      </c>
      <c r="N38" s="62">
        <v>1.6918103448275861E-2</v>
      </c>
      <c r="O38" s="62">
        <v>1.403887688984881E-2</v>
      </c>
    </row>
    <row r="39" spans="1:15" ht="13.7" customHeight="1" x14ac:dyDescent="0.25">
      <c r="A39" s="64" t="s">
        <v>89</v>
      </c>
      <c r="B39" s="63">
        <v>111</v>
      </c>
      <c r="C39" s="63">
        <v>149</v>
      </c>
      <c r="D39" s="63">
        <v>211</v>
      </c>
      <c r="E39" s="63">
        <v>58</v>
      </c>
      <c r="F39" s="63">
        <v>165</v>
      </c>
      <c r="G39" s="63">
        <v>356</v>
      </c>
      <c r="H39" s="63">
        <v>314</v>
      </c>
      <c r="I39" s="63">
        <v>435</v>
      </c>
      <c r="J39" s="63">
        <v>609</v>
      </c>
      <c r="K39" s="63">
        <v>149</v>
      </c>
      <c r="L39" s="63">
        <v>199</v>
      </c>
      <c r="M39" s="63">
        <v>53</v>
      </c>
      <c r="N39" s="63">
        <v>314</v>
      </c>
      <c r="O39" s="63">
        <v>13</v>
      </c>
    </row>
    <row r="40" spans="1:15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3.7" customHeight="1" x14ac:dyDescent="0.25">
      <c r="A41" s="22" t="s">
        <v>24</v>
      </c>
      <c r="B41" s="26">
        <v>0.59455880582641141</v>
      </c>
      <c r="C41" s="26">
        <v>0.63367439270550563</v>
      </c>
      <c r="D41" s="26">
        <v>0.62864157119476272</v>
      </c>
      <c r="E41" s="26">
        <v>0.60411311053984573</v>
      </c>
      <c r="F41" s="26">
        <v>0.64727977705076944</v>
      </c>
      <c r="G41" s="26">
        <v>0.60032550569634968</v>
      </c>
      <c r="H41" s="26">
        <v>0.59767401189226999</v>
      </c>
      <c r="I41" s="26">
        <v>0.6546557588013604</v>
      </c>
      <c r="J41" s="26">
        <v>0.62840413191183786</v>
      </c>
      <c r="K41" s="26">
        <v>0.63587888021329275</v>
      </c>
      <c r="L41" s="26">
        <v>0.62355089725266</v>
      </c>
      <c r="M41" s="26">
        <v>0.61885973564805685</v>
      </c>
      <c r="N41" s="26">
        <v>0.69498863513367248</v>
      </c>
      <c r="O41" s="26">
        <v>0.65217391304347827</v>
      </c>
    </row>
    <row r="42" spans="1:15" ht="13.7" customHeight="1" x14ac:dyDescent="0.25">
      <c r="A42" s="22" t="s">
        <v>25</v>
      </c>
      <c r="B42" s="26">
        <v>0.3565667509329481</v>
      </c>
      <c r="C42" s="26">
        <v>0.32024779007447618</v>
      </c>
      <c r="D42" s="26">
        <v>0.32596835788325151</v>
      </c>
      <c r="E42" s="26">
        <v>0.35175664095972581</v>
      </c>
      <c r="F42" s="26">
        <v>0.29831576396461901</v>
      </c>
      <c r="G42" s="26">
        <v>0.33763465860652558</v>
      </c>
      <c r="H42" s="26">
        <v>0.34286463798530947</v>
      </c>
      <c r="I42" s="26">
        <v>0.28467690045040911</v>
      </c>
      <c r="J42" s="26">
        <v>0.31237916367452911</v>
      </c>
      <c r="K42" s="26">
        <v>0.31498762140544662</v>
      </c>
      <c r="L42" s="26">
        <v>0.31705574082896609</v>
      </c>
      <c r="M42" s="26">
        <v>0.34424935884789898</v>
      </c>
      <c r="N42" s="26">
        <v>0.22285961684164951</v>
      </c>
      <c r="O42" s="26">
        <v>0.27116704805491992</v>
      </c>
    </row>
    <row r="43" spans="1:15" ht="13.7" customHeight="1" x14ac:dyDescent="0.25">
      <c r="A43" s="22" t="s">
        <v>26</v>
      </c>
      <c r="B43" s="26">
        <v>1.456602865053569E-2</v>
      </c>
      <c r="C43" s="26">
        <v>1.698336465511241E-2</v>
      </c>
      <c r="D43" s="26">
        <v>1.625750136388434E-2</v>
      </c>
      <c r="E43" s="26">
        <v>1.713796058269066E-2</v>
      </c>
      <c r="F43" s="26">
        <v>2.0719738276990189E-2</v>
      </c>
      <c r="G43" s="26">
        <v>1.8987832287065021E-2</v>
      </c>
      <c r="H43" s="26">
        <v>1.6963973417278771E-2</v>
      </c>
      <c r="I43" s="26">
        <v>1.7679321016024759E-2</v>
      </c>
      <c r="J43" s="26">
        <v>2.0751624960872048E-2</v>
      </c>
      <c r="K43" s="26">
        <v>1.80917920396115E-2</v>
      </c>
      <c r="L43" s="26">
        <v>1.6356995394632361E-2</v>
      </c>
      <c r="M43" s="26">
        <v>1.2428486881041629E-2</v>
      </c>
      <c r="N43" s="26">
        <v>2.532741638705488E-2</v>
      </c>
      <c r="O43" s="26">
        <v>2.2883295194508008E-2</v>
      </c>
    </row>
    <row r="44" spans="1:15" ht="13.7" customHeight="1" x14ac:dyDescent="0.25">
      <c r="A44" s="22" t="s">
        <v>27</v>
      </c>
      <c r="B44" s="26">
        <v>1.300108342361864E-2</v>
      </c>
      <c r="C44" s="26">
        <v>1.510405791048932E-2</v>
      </c>
      <c r="D44" s="26">
        <v>1.5821058374249859E-2</v>
      </c>
      <c r="E44" s="26">
        <v>1.371036846615253E-2</v>
      </c>
      <c r="F44" s="26">
        <v>1.393432691142615E-2</v>
      </c>
      <c r="G44" s="26">
        <v>1.511276447337828E-2</v>
      </c>
      <c r="H44" s="26">
        <v>1.4734172787688E-2</v>
      </c>
      <c r="I44" s="26">
        <v>1.6668198670220919E-2</v>
      </c>
      <c r="J44" s="26">
        <v>2.2998029792483748E-2</v>
      </c>
      <c r="K44" s="26">
        <v>1.5806513045134259E-2</v>
      </c>
      <c r="L44" s="26">
        <v>1.0798793076067971E-2</v>
      </c>
      <c r="M44" s="26">
        <v>1.124482146379957E-2</v>
      </c>
      <c r="N44" s="26">
        <v>9.3624851174369528E-3</v>
      </c>
      <c r="O44" s="26">
        <v>1.1441647597254001E-2</v>
      </c>
    </row>
    <row r="45" spans="1:15" ht="13.7" customHeight="1" x14ac:dyDescent="0.25">
      <c r="A45" s="22" t="s">
        <v>28</v>
      </c>
      <c r="B45" s="26">
        <v>0.79189704480457579</v>
      </c>
      <c r="C45" s="26">
        <v>0.718493698739748</v>
      </c>
      <c r="D45" s="26">
        <v>0.64203152364273208</v>
      </c>
      <c r="E45" s="26">
        <v>0.45145067698259189</v>
      </c>
      <c r="F45" s="26">
        <v>0.91274054412740546</v>
      </c>
      <c r="G45" s="26">
        <v>0.94465187788271465</v>
      </c>
      <c r="H45" s="26">
        <v>0.94321415316095514</v>
      </c>
      <c r="I45" s="26">
        <v>0.88146167557932265</v>
      </c>
      <c r="J45" s="26">
        <v>0.62782793660335479</v>
      </c>
      <c r="K45" s="26">
        <v>0.75755608454158552</v>
      </c>
      <c r="L45" s="26">
        <v>0.95056230658917651</v>
      </c>
      <c r="M45" s="26">
        <v>0.61869888929574024</v>
      </c>
      <c r="N45" s="26">
        <v>0.98083762407771113</v>
      </c>
      <c r="O45" s="26">
        <v>0.85602350636630753</v>
      </c>
    </row>
    <row r="46" spans="1:15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3.7" customHeight="1" x14ac:dyDescent="0.25">
      <c r="A47" s="22" t="s">
        <v>30</v>
      </c>
      <c r="B47" s="29">
        <v>0.18037670588867391</v>
      </c>
      <c r="C47" s="29">
        <v>0.19777686464049271</v>
      </c>
      <c r="D47" s="29">
        <v>0.2114757000466097</v>
      </c>
      <c r="E47" s="29">
        <v>0.18052350215706969</v>
      </c>
      <c r="F47" s="29">
        <v>0.18844412187980761</v>
      </c>
      <c r="G47" s="29">
        <v>0.15559110461887701</v>
      </c>
      <c r="H47" s="29">
        <v>0.15426487064106581</v>
      </c>
      <c r="I47" s="29">
        <v>0.17421703601402641</v>
      </c>
      <c r="J47" s="29">
        <v>0.19926332393609739</v>
      </c>
      <c r="K47" s="29">
        <v>0.2227477615727099</v>
      </c>
      <c r="L47" s="29">
        <v>0.17504070662471241</v>
      </c>
      <c r="M47" s="29">
        <v>0.18891113180219329</v>
      </c>
      <c r="N47" s="29">
        <v>0.19136508738047581</v>
      </c>
      <c r="O47" s="29">
        <v>0.18390599343185551</v>
      </c>
    </row>
    <row r="48" spans="1:15" ht="13.7" customHeight="1" x14ac:dyDescent="0.25">
      <c r="A48" s="22" t="s">
        <v>31</v>
      </c>
      <c r="B48" s="29">
        <v>0.12569444444444439</v>
      </c>
      <c r="C48" s="29">
        <v>0.1173611111111111</v>
      </c>
      <c r="D48" s="29">
        <v>0.12986111111111109</v>
      </c>
      <c r="E48" s="29">
        <v>0.121875</v>
      </c>
      <c r="F48" s="29">
        <v>0.13472222222222219</v>
      </c>
      <c r="G48" s="29">
        <v>0.1236111111111111</v>
      </c>
      <c r="H48" s="29">
        <v>0.1222222222222222</v>
      </c>
      <c r="I48" s="29">
        <v>0.12569444444444439</v>
      </c>
      <c r="J48" s="29">
        <v>0.1229166666666667</v>
      </c>
      <c r="K48" s="29">
        <v>0.14583333333333329</v>
      </c>
      <c r="L48" s="29">
        <v>0.1131944444444444</v>
      </c>
      <c r="M48" s="29">
        <v>0.1277777777777778</v>
      </c>
      <c r="N48" s="29">
        <v>0.13472222222222219</v>
      </c>
      <c r="O48" s="29">
        <v>0.13125000000000001</v>
      </c>
    </row>
    <row r="49" spans="1:15" ht="13.7" customHeight="1" x14ac:dyDescent="0.25">
      <c r="A49" s="22" t="s">
        <v>32</v>
      </c>
      <c r="B49" s="26">
        <v>0.61693899255535145</v>
      </c>
      <c r="C49" s="26">
        <v>0.63406313645621182</v>
      </c>
      <c r="D49" s="26">
        <v>0.5906420177701347</v>
      </c>
      <c r="E49" s="26">
        <v>0.6316725978647687</v>
      </c>
      <c r="F49" s="26">
        <v>0.59218749999999998</v>
      </c>
      <c r="G49" s="26">
        <v>0.6454054451262079</v>
      </c>
      <c r="H49" s="26">
        <v>0.65071215634316004</v>
      </c>
      <c r="I49" s="26">
        <v>0.61852823793122302</v>
      </c>
      <c r="J49" s="26">
        <v>0.61751828272548692</v>
      </c>
      <c r="K49" s="26">
        <v>0.54754894744590021</v>
      </c>
      <c r="L49" s="26">
        <v>0.66679351548824106</v>
      </c>
      <c r="M49" s="26">
        <v>0.61059421907951872</v>
      </c>
      <c r="N49" s="26">
        <v>0.5833643369651873</v>
      </c>
      <c r="O49" s="26">
        <v>0.61083743842364535</v>
      </c>
    </row>
    <row r="50" spans="1:15" ht="13.7" customHeight="1" x14ac:dyDescent="0.25">
      <c r="A50" s="22" t="s">
        <v>33</v>
      </c>
      <c r="B50" s="26">
        <v>0.32121006118286882</v>
      </c>
      <c r="C50" s="26">
        <v>0.21420441611654911</v>
      </c>
      <c r="D50" s="26">
        <v>0.23179500588312199</v>
      </c>
      <c r="E50" s="26">
        <v>0.40398818316100438</v>
      </c>
      <c r="F50" s="26">
        <v>0.30385288966725038</v>
      </c>
      <c r="G50" s="26">
        <v>0.36651256862178561</v>
      </c>
      <c r="H50" s="26">
        <v>0.3667659715326051</v>
      </c>
      <c r="I50" s="26">
        <v>0.31390253618377367</v>
      </c>
      <c r="J50" s="26">
        <v>0.25440056488626622</v>
      </c>
      <c r="K50" s="26">
        <v>0.22919016467403561</v>
      </c>
      <c r="L50" s="26">
        <v>0.2928272980501393</v>
      </c>
      <c r="M50" s="26">
        <v>0.2987267384916748</v>
      </c>
      <c r="N50" s="26">
        <v>0.28172588832487311</v>
      </c>
      <c r="O50" s="26">
        <v>0.38955823293172692</v>
      </c>
    </row>
    <row r="51" spans="1:15" ht="13.7" customHeight="1" x14ac:dyDescent="0.25">
      <c r="A51" s="22" t="s">
        <v>34</v>
      </c>
      <c r="B51" s="26">
        <v>0.72528970688479888</v>
      </c>
      <c r="C51" s="26">
        <v>0.74607224385658655</v>
      </c>
      <c r="D51" s="26">
        <v>0.71254117050924748</v>
      </c>
      <c r="E51" s="26">
        <v>0.70697167755991286</v>
      </c>
      <c r="F51" s="26">
        <v>0.68623935454952933</v>
      </c>
      <c r="G51" s="26">
        <v>0.7384007897334649</v>
      </c>
      <c r="H51" s="26">
        <v>0.74305939608450389</v>
      </c>
      <c r="I51" s="26">
        <v>0.69168790028234972</v>
      </c>
      <c r="J51" s="26">
        <v>0.71534230988052339</v>
      </c>
      <c r="K51" s="26">
        <v>0.6869419642857143</v>
      </c>
      <c r="L51" s="26">
        <v>0.76883394977613395</v>
      </c>
      <c r="M51" s="26">
        <v>0.70865075334349081</v>
      </c>
      <c r="N51" s="26">
        <v>0.66281025089123558</v>
      </c>
      <c r="O51" s="26">
        <v>0.68193717277486909</v>
      </c>
    </row>
    <row r="52" spans="1:15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3.7" customHeight="1" x14ac:dyDescent="0.25">
      <c r="A53" s="22" t="s">
        <v>36</v>
      </c>
      <c r="B53" s="26">
        <v>0.28615893395584091</v>
      </c>
      <c r="C53" s="26">
        <v>0.22764016996579961</v>
      </c>
      <c r="D53" s="26">
        <v>0.27909946726994089</v>
      </c>
      <c r="E53" s="26">
        <v>0.26934553411577478</v>
      </c>
      <c r="F53" s="26">
        <v>0.25437131083639603</v>
      </c>
      <c r="G53" s="26">
        <v>0.25461634664901051</v>
      </c>
      <c r="H53" s="26">
        <v>0.25043521512061678</v>
      </c>
      <c r="I53" s="26">
        <v>0.2058325133923691</v>
      </c>
      <c r="J53" s="26">
        <v>0.23848587271611921</v>
      </c>
      <c r="K53" s="26">
        <v>0.3308455854914546</v>
      </c>
      <c r="L53" s="26">
        <v>0.21835322740059299</v>
      </c>
      <c r="M53" s="26">
        <v>0.25675845592858038</v>
      </c>
      <c r="N53" s="26">
        <v>0.20949646408252251</v>
      </c>
      <c r="O53" s="26">
        <v>0.24580454096742349</v>
      </c>
    </row>
    <row r="54" spans="1:15" x14ac:dyDescent="0.25">
      <c r="A54" s="22" t="s">
        <v>37</v>
      </c>
      <c r="B54" s="26">
        <v>0.50271923861318835</v>
      </c>
      <c r="C54" s="84" t="s">
        <v>313</v>
      </c>
      <c r="D54" s="26">
        <v>0.61890443195188916</v>
      </c>
      <c r="E54" s="26">
        <v>0.57311669128508125</v>
      </c>
      <c r="F54" s="26">
        <v>0.39667250437828372</v>
      </c>
      <c r="G54" s="26">
        <v>0.42285466628142149</v>
      </c>
      <c r="H54" s="26">
        <v>0.41956305858987092</v>
      </c>
      <c r="I54" s="26">
        <v>0.46753419200637358</v>
      </c>
      <c r="J54" s="26">
        <v>0.66323700005043629</v>
      </c>
      <c r="K54" s="26">
        <v>0.54319873674712382</v>
      </c>
      <c r="L54" s="26">
        <v>0.33008356545960998</v>
      </c>
      <c r="M54" s="26">
        <v>0.58716944172380015</v>
      </c>
      <c r="N54" s="26">
        <v>5.964467005076142E-2</v>
      </c>
      <c r="O54" s="26">
        <v>0.2289156626506024</v>
      </c>
    </row>
    <row r="55" spans="1:15" x14ac:dyDescent="0.25">
      <c r="A55" s="22" t="s">
        <v>38</v>
      </c>
      <c r="B55" s="26">
        <v>0.26437117011963818</v>
      </c>
      <c r="C55" s="26">
        <v>0.21520364804642969</v>
      </c>
      <c r="D55" s="26">
        <v>0.26610961103408021</v>
      </c>
      <c r="E55" s="26">
        <v>0.25760891187587032</v>
      </c>
      <c r="F55" s="26">
        <v>0.22819913130638159</v>
      </c>
      <c r="G55" s="26">
        <v>0.22949312145957479</v>
      </c>
      <c r="H55" s="26">
        <v>0.22510984000663181</v>
      </c>
      <c r="I55" s="26">
        <v>0.1854706461134798</v>
      </c>
      <c r="J55" s="26">
        <v>0.22680635577420399</v>
      </c>
      <c r="K55" s="26">
        <v>0.30741100082095679</v>
      </c>
      <c r="L55" s="26">
        <v>0.188017942674675</v>
      </c>
      <c r="M55" s="26">
        <v>0.2460706651578021</v>
      </c>
      <c r="N55" s="26">
        <v>0.20774179826660291</v>
      </c>
      <c r="O55" s="26">
        <v>0.24383020730503449</v>
      </c>
    </row>
    <row r="56" spans="1:15" x14ac:dyDescent="0.25">
      <c r="A56" s="22" t="s">
        <v>39</v>
      </c>
      <c r="B56" s="26">
        <v>2.1787763836202699E-2</v>
      </c>
      <c r="C56" s="26">
        <v>1.243652191936988E-2</v>
      </c>
      <c r="D56" s="26">
        <v>1.2989856235860761E-2</v>
      </c>
      <c r="E56" s="26">
        <v>1.173662223990452E-2</v>
      </c>
      <c r="F56" s="26">
        <v>2.617217953001448E-2</v>
      </c>
      <c r="G56" s="26">
        <v>2.512322518943574E-2</v>
      </c>
      <c r="H56" s="26">
        <v>2.5325375113984909E-2</v>
      </c>
      <c r="I56" s="26">
        <v>2.0361867278889251E-2</v>
      </c>
      <c r="J56" s="26">
        <v>1.1679516941915149E-2</v>
      </c>
      <c r="K56" s="26">
        <v>2.3434584670497801E-2</v>
      </c>
      <c r="L56" s="26">
        <v>3.0335284725918042E-2</v>
      </c>
      <c r="M56" s="26">
        <v>1.068779077077832E-2</v>
      </c>
      <c r="N56" s="26">
        <v>1.7546658159196041E-3</v>
      </c>
      <c r="O56" s="26">
        <v>1.974333662388944E-3</v>
      </c>
    </row>
    <row r="57" spans="1:15" x14ac:dyDescent="0.25">
      <c r="A57" s="22" t="s">
        <v>40</v>
      </c>
      <c r="B57" s="26">
        <v>0.71345199883279842</v>
      </c>
      <c r="C57" s="26">
        <v>0.77178982277956265</v>
      </c>
      <c r="D57" s="26">
        <v>0.72009778880537112</v>
      </c>
      <c r="E57" s="26">
        <v>0.73045554008354885</v>
      </c>
      <c r="F57" s="26">
        <v>0.74540594721015707</v>
      </c>
      <c r="G57" s="26">
        <v>0.74523651879643937</v>
      </c>
      <c r="H57" s="26">
        <v>0.74948188676117056</v>
      </c>
      <c r="I57" s="26">
        <v>0.7937575161255056</v>
      </c>
      <c r="J57" s="26">
        <v>0.76110516376583226</v>
      </c>
      <c r="K57" s="26">
        <v>0.66870661989700719</v>
      </c>
      <c r="L57" s="26">
        <v>0.78111457462175926</v>
      </c>
      <c r="M57" s="26">
        <v>0.74273858921161828</v>
      </c>
      <c r="N57" s="26">
        <v>0.79050353591747757</v>
      </c>
      <c r="O57" s="26">
        <v>0.75419545903257645</v>
      </c>
    </row>
    <row r="59" spans="1:15" x14ac:dyDescent="0.25">
      <c r="A59" s="83" t="s">
        <v>312</v>
      </c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6F89-39C1-4AA6-8B53-7F94C5EC06C5}">
  <sheetPr>
    <tabColor theme="4" tint="0.59999389629810485"/>
  </sheetPr>
  <dimension ref="A1:J98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5703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89" t="s">
        <v>327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328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76</v>
      </c>
      <c r="B13" s="7">
        <v>4862</v>
      </c>
      <c r="C13" s="8">
        <f>B13/9042</f>
        <v>0.53771289537712896</v>
      </c>
      <c r="D13" s="90" t="s">
        <v>329</v>
      </c>
    </row>
    <row r="14" spans="1:10" ht="13.7" customHeight="1" x14ac:dyDescent="0.25">
      <c r="A14" s="6" t="s">
        <v>99</v>
      </c>
      <c r="B14" s="7">
        <v>1794</v>
      </c>
      <c r="C14" s="8">
        <f t="shared" ref="C14:C28" si="0">B14/9042</f>
        <v>0.19840743198407432</v>
      </c>
      <c r="D14" s="90"/>
    </row>
    <row r="15" spans="1:10" ht="13.7" customHeight="1" x14ac:dyDescent="0.25">
      <c r="A15" s="6" t="s">
        <v>96</v>
      </c>
      <c r="B15" s="7">
        <v>1653</v>
      </c>
      <c r="C15" s="8">
        <f t="shared" si="0"/>
        <v>0.18281353682813536</v>
      </c>
      <c r="D15" s="90"/>
    </row>
    <row r="16" spans="1:10" ht="13.7" customHeight="1" x14ac:dyDescent="0.25">
      <c r="A16" s="10" t="s">
        <v>84</v>
      </c>
      <c r="B16" s="11">
        <v>191</v>
      </c>
      <c r="C16" s="12">
        <f t="shared" si="0"/>
        <v>2.1123645211236452E-2</v>
      </c>
    </row>
    <row r="17" spans="1:3" ht="13.7" customHeight="1" x14ac:dyDescent="0.25">
      <c r="A17" s="10" t="s">
        <v>94</v>
      </c>
      <c r="B17" s="11">
        <v>178</v>
      </c>
      <c r="C17" s="12">
        <f t="shared" si="0"/>
        <v>1.9685910196859103E-2</v>
      </c>
    </row>
    <row r="18" spans="1:3" ht="13.7" customHeight="1" x14ac:dyDescent="0.25">
      <c r="A18" s="10" t="s">
        <v>97</v>
      </c>
      <c r="B18" s="11">
        <v>98</v>
      </c>
      <c r="C18" s="12">
        <f t="shared" si="0"/>
        <v>1.0838310108383101E-2</v>
      </c>
    </row>
    <row r="19" spans="1:3" ht="13.7" customHeight="1" x14ac:dyDescent="0.25">
      <c r="A19" s="10" t="s">
        <v>56</v>
      </c>
      <c r="B19" s="11">
        <v>83</v>
      </c>
      <c r="C19" s="12">
        <f t="shared" si="0"/>
        <v>9.1793850917938503E-3</v>
      </c>
    </row>
    <row r="20" spans="1:3" ht="13.7" customHeight="1" x14ac:dyDescent="0.25">
      <c r="A20" s="10" t="s">
        <v>52</v>
      </c>
      <c r="B20" s="11">
        <v>64</v>
      </c>
      <c r="C20" s="12">
        <f t="shared" si="0"/>
        <v>7.078080070780801E-3</v>
      </c>
    </row>
    <row r="21" spans="1:3" ht="13.7" customHeight="1" x14ac:dyDescent="0.25">
      <c r="A21" s="10" t="s">
        <v>101</v>
      </c>
      <c r="B21" s="11">
        <v>33</v>
      </c>
      <c r="C21" s="12">
        <f t="shared" si="0"/>
        <v>3.6496350364963502E-3</v>
      </c>
    </row>
    <row r="22" spans="1:3" ht="13.7" customHeight="1" x14ac:dyDescent="0.25">
      <c r="A22" s="10" t="s">
        <v>82</v>
      </c>
      <c r="B22" s="11">
        <v>13</v>
      </c>
      <c r="C22" s="12">
        <f t="shared" si="0"/>
        <v>1.4377350143773501E-3</v>
      </c>
    </row>
    <row r="23" spans="1:3" ht="13.7" customHeight="1" x14ac:dyDescent="0.25">
      <c r="A23" s="10" t="s">
        <v>67</v>
      </c>
      <c r="B23" s="11">
        <v>8</v>
      </c>
      <c r="C23" s="12">
        <f t="shared" si="0"/>
        <v>8.8476000884760012E-4</v>
      </c>
    </row>
    <row r="24" spans="1:3" ht="13.7" customHeight="1" x14ac:dyDescent="0.25">
      <c r="A24" s="10" t="s">
        <v>69</v>
      </c>
      <c r="B24" s="11">
        <v>7</v>
      </c>
      <c r="C24" s="12">
        <f t="shared" si="0"/>
        <v>7.7416500774165004E-4</v>
      </c>
    </row>
    <row r="25" spans="1:3" ht="13.7" customHeight="1" x14ac:dyDescent="0.25">
      <c r="A25" s="10" t="s">
        <v>49</v>
      </c>
      <c r="B25" s="11">
        <v>7</v>
      </c>
      <c r="C25" s="12">
        <f t="shared" si="0"/>
        <v>7.7416500774165004E-4</v>
      </c>
    </row>
    <row r="26" spans="1:3" ht="13.7" customHeight="1" x14ac:dyDescent="0.25">
      <c r="A26" s="10" t="s">
        <v>75</v>
      </c>
      <c r="B26" s="11">
        <v>6</v>
      </c>
      <c r="C26" s="12">
        <f t="shared" si="0"/>
        <v>6.6357000663570006E-4</v>
      </c>
    </row>
    <row r="27" spans="1:3" ht="13.7" customHeight="1" x14ac:dyDescent="0.25">
      <c r="A27" s="10" t="s">
        <v>80</v>
      </c>
      <c r="B27" s="11">
        <v>6</v>
      </c>
      <c r="C27" s="12">
        <f t="shared" si="0"/>
        <v>6.6357000663570006E-4</v>
      </c>
    </row>
    <row r="28" spans="1:3" ht="13.7" customHeight="1" x14ac:dyDescent="0.25">
      <c r="A28" s="10" t="s">
        <v>53</v>
      </c>
      <c r="B28" s="11">
        <v>5</v>
      </c>
      <c r="C28" s="12">
        <f t="shared" si="0"/>
        <v>5.5297500552975009E-4</v>
      </c>
    </row>
    <row r="29" spans="1:3" ht="13.7" customHeight="1" x14ac:dyDescent="0.25">
      <c r="A29" s="10" t="s">
        <v>51</v>
      </c>
      <c r="B29" s="11" t="s">
        <v>88</v>
      </c>
      <c r="C29" s="12">
        <v>0</v>
      </c>
    </row>
    <row r="30" spans="1:3" ht="13.7" customHeight="1" x14ac:dyDescent="0.25">
      <c r="A30" s="10" t="s">
        <v>62</v>
      </c>
      <c r="B30" s="11" t="s">
        <v>88</v>
      </c>
      <c r="C30" s="12">
        <v>0</v>
      </c>
    </row>
    <row r="31" spans="1:3" ht="13.7" customHeight="1" x14ac:dyDescent="0.25">
      <c r="A31" s="10" t="s">
        <v>91</v>
      </c>
      <c r="B31" s="11" t="s">
        <v>88</v>
      </c>
      <c r="C31" s="12">
        <v>0</v>
      </c>
    </row>
    <row r="32" spans="1:3" ht="13.7" customHeight="1" x14ac:dyDescent="0.25">
      <c r="A32" s="10" t="s">
        <v>48</v>
      </c>
      <c r="B32" s="11" t="s">
        <v>88</v>
      </c>
      <c r="C32" s="12">
        <v>0</v>
      </c>
    </row>
    <row r="33" spans="1:3" ht="13.7" customHeight="1" x14ac:dyDescent="0.25">
      <c r="A33" s="10" t="s">
        <v>107</v>
      </c>
      <c r="B33" s="11" t="s">
        <v>88</v>
      </c>
      <c r="C33" s="12">
        <v>0</v>
      </c>
    </row>
    <row r="34" spans="1:3" ht="13.7" customHeight="1" x14ac:dyDescent="0.25">
      <c r="A34" s="10" t="s">
        <v>307</v>
      </c>
      <c r="B34" s="11" t="s">
        <v>88</v>
      </c>
      <c r="C34" s="12">
        <v>0</v>
      </c>
    </row>
    <row r="35" spans="1:3" ht="13.7" customHeight="1" x14ac:dyDescent="0.25">
      <c r="A35" s="10" t="s">
        <v>64</v>
      </c>
      <c r="B35" s="11" t="s">
        <v>88</v>
      </c>
      <c r="C35" s="12">
        <v>0</v>
      </c>
    </row>
    <row r="36" spans="1:3" ht="13.7" customHeight="1" x14ac:dyDescent="0.25">
      <c r="A36" s="10" t="s">
        <v>78</v>
      </c>
      <c r="B36" s="11" t="s">
        <v>88</v>
      </c>
      <c r="C36" s="12">
        <v>0</v>
      </c>
    </row>
    <row r="37" spans="1:3" ht="13.7" customHeight="1" x14ac:dyDescent="0.25">
      <c r="A37" s="10" t="s">
        <v>65</v>
      </c>
      <c r="B37" s="11" t="s">
        <v>88</v>
      </c>
      <c r="C37" s="12">
        <v>0</v>
      </c>
    </row>
    <row r="38" spans="1:3" ht="13.7" customHeight="1" x14ac:dyDescent="0.25">
      <c r="A38" s="10" t="s">
        <v>63</v>
      </c>
      <c r="B38" s="11" t="s">
        <v>88</v>
      </c>
      <c r="C38" s="12">
        <v>0</v>
      </c>
    </row>
    <row r="39" spans="1:3" ht="13.7" customHeight="1" x14ac:dyDescent="0.25">
      <c r="A39" s="10" t="s">
        <v>92</v>
      </c>
      <c r="B39" s="11" t="s">
        <v>88</v>
      </c>
      <c r="C39" s="12">
        <v>0</v>
      </c>
    </row>
    <row r="40" spans="1:3" ht="13.7" customHeight="1" x14ac:dyDescent="0.25">
      <c r="A40" s="10" t="s">
        <v>71</v>
      </c>
      <c r="B40" s="11" t="s">
        <v>88</v>
      </c>
      <c r="C40" s="12">
        <v>0</v>
      </c>
    </row>
    <row r="41" spans="1:3" ht="13.7" customHeight="1" x14ac:dyDescent="0.25">
      <c r="A41" s="10" t="s">
        <v>98</v>
      </c>
      <c r="B41" s="11" t="s">
        <v>88</v>
      </c>
      <c r="C41" s="12">
        <v>0</v>
      </c>
    </row>
    <row r="42" spans="1:3" ht="13.7" customHeight="1" x14ac:dyDescent="0.25">
      <c r="A42" s="10" t="s">
        <v>50</v>
      </c>
      <c r="B42" s="11" t="s">
        <v>88</v>
      </c>
      <c r="C42" s="12">
        <v>0</v>
      </c>
    </row>
    <row r="43" spans="1:3" ht="13.7" customHeight="1" x14ac:dyDescent="0.25">
      <c r="A43" s="10" t="s">
        <v>46</v>
      </c>
      <c r="B43" s="11" t="s">
        <v>88</v>
      </c>
      <c r="C43" s="12">
        <v>0</v>
      </c>
    </row>
    <row r="44" spans="1:3" ht="13.7" customHeight="1" x14ac:dyDescent="0.25">
      <c r="A44" s="10" t="s">
        <v>85</v>
      </c>
      <c r="B44" s="11" t="s">
        <v>88</v>
      </c>
      <c r="C44" s="12">
        <v>0</v>
      </c>
    </row>
    <row r="45" spans="1:3" ht="13.7" customHeight="1" x14ac:dyDescent="0.25">
      <c r="A45" s="10" t="s">
        <v>58</v>
      </c>
      <c r="B45" s="11" t="s">
        <v>88</v>
      </c>
      <c r="C45" s="12">
        <v>0</v>
      </c>
    </row>
    <row r="46" spans="1:3" ht="13.7" customHeight="1" x14ac:dyDescent="0.25">
      <c r="A46" s="10" t="s">
        <v>300</v>
      </c>
      <c r="B46" s="11" t="s">
        <v>88</v>
      </c>
      <c r="C46" s="12">
        <v>0</v>
      </c>
    </row>
    <row r="47" spans="1:3" x14ac:dyDescent="0.25">
      <c r="A47" s="13" t="s">
        <v>59</v>
      </c>
      <c r="B47" s="14">
        <v>9042</v>
      </c>
      <c r="C47" s="15">
        <f>B47/B47</f>
        <v>1</v>
      </c>
    </row>
    <row r="50" spans="1:10" ht="33.75" customHeight="1" x14ac:dyDescent="0.3">
      <c r="A50" s="91" t="s">
        <v>330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8.75" x14ac:dyDescent="0.3">
      <c r="A51" s="16"/>
      <c r="B51" s="17"/>
      <c r="C51" s="17"/>
      <c r="D51" s="17"/>
    </row>
    <row r="52" spans="1:10" ht="36.75" customHeight="1" x14ac:dyDescent="0.25">
      <c r="A52" s="18"/>
      <c r="B52" s="19" t="s">
        <v>76</v>
      </c>
      <c r="C52" s="19" t="s">
        <v>99</v>
      </c>
      <c r="D52" s="19" t="s">
        <v>96</v>
      </c>
    </row>
    <row r="53" spans="1:10" x14ac:dyDescent="0.25">
      <c r="A53" s="20" t="s">
        <v>1</v>
      </c>
      <c r="B53" s="21"/>
      <c r="C53" s="21"/>
      <c r="D53" s="21"/>
    </row>
    <row r="54" spans="1:10" x14ac:dyDescent="0.25">
      <c r="A54" s="22" t="s">
        <v>3</v>
      </c>
      <c r="B54" s="23">
        <v>4862</v>
      </c>
      <c r="C54" s="23">
        <v>1794</v>
      </c>
      <c r="D54" s="23">
        <v>1653</v>
      </c>
    </row>
    <row r="55" spans="1:10" x14ac:dyDescent="0.25">
      <c r="A55" s="20" t="s">
        <v>4</v>
      </c>
      <c r="B55" s="21"/>
      <c r="C55" s="21"/>
      <c r="D55" s="21"/>
    </row>
    <row r="56" spans="1:10" x14ac:dyDescent="0.25">
      <c r="A56" s="22" t="s">
        <v>5</v>
      </c>
      <c r="B56" s="24">
        <v>1.097497842968076</v>
      </c>
      <c r="C56" s="24">
        <v>1.011210762331838</v>
      </c>
      <c r="D56" s="24">
        <v>1.2337837837837839</v>
      </c>
    </row>
    <row r="57" spans="1:10" x14ac:dyDescent="0.25">
      <c r="A57" s="22" t="s">
        <v>6</v>
      </c>
      <c r="B57" s="25">
        <v>52.473292704107003</v>
      </c>
      <c r="C57" s="25">
        <v>51.676759573808589</v>
      </c>
      <c r="D57" s="25">
        <v>5.5572557485641907</v>
      </c>
    </row>
    <row r="58" spans="1:10" x14ac:dyDescent="0.25">
      <c r="A58" s="22" t="s">
        <v>7</v>
      </c>
      <c r="B58" s="26">
        <v>6.1715696358773911E-4</v>
      </c>
      <c r="C58" s="26">
        <v>5.5741360089186179E-3</v>
      </c>
      <c r="D58" s="26">
        <v>0.21778584392014519</v>
      </c>
    </row>
    <row r="59" spans="1:10" x14ac:dyDescent="0.25">
      <c r="A59" s="22" t="s">
        <v>8</v>
      </c>
      <c r="B59" s="26">
        <v>9.5865048343962145E-2</v>
      </c>
      <c r="C59" s="26">
        <v>0.16555183946488289</v>
      </c>
      <c r="D59" s="26">
        <v>1</v>
      </c>
    </row>
    <row r="60" spans="1:10" x14ac:dyDescent="0.25">
      <c r="A60" s="22" t="s">
        <v>9</v>
      </c>
      <c r="B60" s="26">
        <v>0.23883974490845511</v>
      </c>
      <c r="C60" s="26">
        <v>0.26198439241917498</v>
      </c>
      <c r="D60" s="26">
        <v>0</v>
      </c>
    </row>
    <row r="61" spans="1:10" x14ac:dyDescent="0.25">
      <c r="A61" s="20" t="s">
        <v>10</v>
      </c>
      <c r="B61" s="21"/>
      <c r="C61" s="21"/>
      <c r="D61" s="21"/>
    </row>
    <row r="62" spans="1:10" x14ac:dyDescent="0.25">
      <c r="A62" s="27" t="s">
        <v>11</v>
      </c>
      <c r="B62" s="28"/>
      <c r="C62" s="28"/>
      <c r="D62" s="28"/>
    </row>
    <row r="63" spans="1:10" x14ac:dyDescent="0.25">
      <c r="A63" s="22" t="s">
        <v>12</v>
      </c>
      <c r="B63" s="26">
        <v>0.28116001645413408</v>
      </c>
      <c r="C63" s="26">
        <v>0.2474916387959866</v>
      </c>
      <c r="D63" s="26">
        <v>0.30852994555353902</v>
      </c>
    </row>
    <row r="64" spans="1:10" x14ac:dyDescent="0.25">
      <c r="A64" s="22" t="s">
        <v>13</v>
      </c>
      <c r="B64" s="26">
        <v>0.46770876182640891</v>
      </c>
      <c r="C64" s="26">
        <v>0.43979933110367891</v>
      </c>
      <c r="D64" s="26">
        <v>0.48699334543254691</v>
      </c>
    </row>
    <row r="65" spans="1:4" x14ac:dyDescent="0.25">
      <c r="A65" s="22" t="s">
        <v>14</v>
      </c>
      <c r="B65" s="26">
        <v>0.29350061703002878</v>
      </c>
      <c r="C65" s="26">
        <v>0.31382385730211809</v>
      </c>
      <c r="D65" s="26">
        <v>0.29461584996975199</v>
      </c>
    </row>
    <row r="66" spans="1:4" x14ac:dyDescent="0.25">
      <c r="A66" s="27" t="s">
        <v>15</v>
      </c>
      <c r="B66" s="28"/>
      <c r="C66" s="28"/>
      <c r="D66" s="28"/>
    </row>
    <row r="67" spans="1:4" x14ac:dyDescent="0.25">
      <c r="A67" s="22" t="s">
        <v>16</v>
      </c>
      <c r="B67" s="26">
        <v>0.6063807748083696</v>
      </c>
      <c r="C67" s="26">
        <v>0.62018962632459562</v>
      </c>
      <c r="D67" s="26">
        <v>0.9438202247191011</v>
      </c>
    </row>
    <row r="68" spans="1:4" x14ac:dyDescent="0.25">
      <c r="A68" s="22" t="s">
        <v>17</v>
      </c>
      <c r="B68" s="26">
        <v>7.851667702506733E-2</v>
      </c>
      <c r="C68" s="26">
        <v>8.9235917456776358E-3</v>
      </c>
      <c r="D68" s="26">
        <v>0</v>
      </c>
    </row>
    <row r="69" spans="1:4" x14ac:dyDescent="0.25">
      <c r="A69" s="22" t="s">
        <v>18</v>
      </c>
      <c r="B69" s="26">
        <v>0.1850010358400663</v>
      </c>
      <c r="C69" s="26">
        <v>0.1745677635248187</v>
      </c>
      <c r="D69" s="26">
        <v>3.6204744069912607E-2</v>
      </c>
    </row>
    <row r="70" spans="1:4" x14ac:dyDescent="0.25">
      <c r="A70" s="22" t="s">
        <v>19</v>
      </c>
      <c r="B70" s="26">
        <v>0.1269939921276155</v>
      </c>
      <c r="C70" s="26">
        <v>0.19241494701617401</v>
      </c>
      <c r="D70" s="26">
        <v>1.872659176029963E-2</v>
      </c>
    </row>
    <row r="71" spans="1:4" x14ac:dyDescent="0.25">
      <c r="A71" s="27" t="s">
        <v>20</v>
      </c>
      <c r="B71" s="28"/>
      <c r="C71" s="28"/>
      <c r="D71" s="28"/>
    </row>
    <row r="72" spans="1:4" x14ac:dyDescent="0.25">
      <c r="A72" s="66" t="s">
        <v>21</v>
      </c>
      <c r="B72" s="24"/>
      <c r="C72" s="24"/>
      <c r="D72" s="24"/>
    </row>
    <row r="73" spans="1:4" x14ac:dyDescent="0.25">
      <c r="A73" s="64" t="s">
        <v>43</v>
      </c>
      <c r="B73" s="62">
        <v>5.976003691739732E-2</v>
      </c>
      <c r="C73" s="62">
        <v>0.1044267877412032</v>
      </c>
      <c r="D73" s="62">
        <v>0.1541005291005291</v>
      </c>
    </row>
    <row r="74" spans="1:4" x14ac:dyDescent="0.25">
      <c r="A74" s="64" t="s">
        <v>89</v>
      </c>
      <c r="B74" s="63">
        <v>259</v>
      </c>
      <c r="C74" s="63">
        <v>184</v>
      </c>
      <c r="D74" s="63">
        <v>233</v>
      </c>
    </row>
    <row r="75" spans="1:4" x14ac:dyDescent="0.25">
      <c r="A75" s="66" t="s">
        <v>90</v>
      </c>
      <c r="B75" s="63"/>
      <c r="C75" s="63"/>
      <c r="D75" s="63"/>
    </row>
    <row r="76" spans="1:4" x14ac:dyDescent="0.25">
      <c r="A76" s="64" t="s">
        <v>43</v>
      </c>
      <c r="B76" s="62">
        <v>0.73673281033687121</v>
      </c>
      <c r="C76" s="62">
        <v>0.6850170261066969</v>
      </c>
      <c r="D76" s="62">
        <v>0.77050264550264547</v>
      </c>
    </row>
    <row r="77" spans="1:4" x14ac:dyDescent="0.25">
      <c r="A77" s="64" t="s">
        <v>89</v>
      </c>
      <c r="B77" s="63">
        <v>3193</v>
      </c>
      <c r="C77" s="63">
        <v>1207</v>
      </c>
      <c r="D77" s="63">
        <v>1165</v>
      </c>
    </row>
    <row r="78" spans="1:4" x14ac:dyDescent="0.25">
      <c r="A78" s="65" t="s">
        <v>22</v>
      </c>
      <c r="B78" s="63"/>
      <c r="C78" s="63"/>
      <c r="D78" s="63"/>
    </row>
    <row r="79" spans="1:4" x14ac:dyDescent="0.25">
      <c r="A79" s="64" t="s">
        <v>43</v>
      </c>
      <c r="B79" s="62">
        <v>2.0996769727734191E-2</v>
      </c>
      <c r="C79" s="62">
        <v>3.5187287173666287E-2</v>
      </c>
      <c r="D79" s="62">
        <v>3.3068783068783071E-3</v>
      </c>
    </row>
    <row r="80" spans="1:4" x14ac:dyDescent="0.25">
      <c r="A80" s="64" t="s">
        <v>89</v>
      </c>
      <c r="B80" s="63">
        <v>91</v>
      </c>
      <c r="C80" s="63">
        <v>62</v>
      </c>
      <c r="D80" s="63">
        <v>5</v>
      </c>
    </row>
    <row r="81" spans="1:4" x14ac:dyDescent="0.25">
      <c r="A81" s="20" t="s">
        <v>23</v>
      </c>
      <c r="B81" s="21"/>
      <c r="C81" s="21"/>
      <c r="D81" s="21"/>
    </row>
    <row r="82" spans="1:4" x14ac:dyDescent="0.25">
      <c r="A82" s="22" t="s">
        <v>24</v>
      </c>
      <c r="B82" s="26">
        <v>0.62273730684326711</v>
      </c>
      <c r="C82" s="26">
        <v>0.59614293817356778</v>
      </c>
      <c r="D82" s="26">
        <v>0.79571332886805091</v>
      </c>
    </row>
    <row r="83" spans="1:4" x14ac:dyDescent="0.25">
      <c r="A83" s="22" t="s">
        <v>25</v>
      </c>
      <c r="B83" s="26">
        <v>0.32075055187637969</v>
      </c>
      <c r="C83" s="26">
        <v>0.34600113442994901</v>
      </c>
      <c r="D83" s="26">
        <v>0.15941058271935701</v>
      </c>
    </row>
    <row r="84" spans="1:4" x14ac:dyDescent="0.25">
      <c r="A84" s="22" t="s">
        <v>26</v>
      </c>
      <c r="B84" s="26">
        <v>2.097130242825607E-2</v>
      </c>
      <c r="C84" s="26">
        <v>1.9852524106636411E-2</v>
      </c>
      <c r="D84" s="26">
        <v>2.1433355659745482E-2</v>
      </c>
    </row>
    <row r="85" spans="1:4" x14ac:dyDescent="0.25">
      <c r="A85" s="22" t="s">
        <v>27</v>
      </c>
      <c r="B85" s="26">
        <v>1.6335540838852101E-2</v>
      </c>
      <c r="C85" s="26">
        <v>1.3045944412932499E-2</v>
      </c>
      <c r="D85" s="26">
        <v>9.3770931011386473E-3</v>
      </c>
    </row>
    <row r="86" spans="1:4" x14ac:dyDescent="0.25">
      <c r="A86" s="22" t="s">
        <v>28</v>
      </c>
      <c r="B86" s="26">
        <v>0.93171534348004936</v>
      </c>
      <c r="C86" s="26">
        <v>0.98272017837235226</v>
      </c>
      <c r="D86" s="26">
        <v>0.9032062915910466</v>
      </c>
    </row>
    <row r="87" spans="1:4" x14ac:dyDescent="0.25">
      <c r="A87" s="20" t="s">
        <v>29</v>
      </c>
      <c r="B87" s="21"/>
      <c r="C87" s="21"/>
      <c r="D87" s="21"/>
    </row>
    <row r="88" spans="1:4" x14ac:dyDescent="0.25">
      <c r="A88" s="22" t="s">
        <v>30</v>
      </c>
      <c r="B88" s="29">
        <v>0.21653203534935089</v>
      </c>
      <c r="C88" s="29">
        <v>0.2094969759321611</v>
      </c>
      <c r="D88" s="29">
        <v>8.7720271724508997E-2</v>
      </c>
    </row>
    <row r="89" spans="1:4" x14ac:dyDescent="0.25">
      <c r="A89" s="22" t="s">
        <v>31</v>
      </c>
      <c r="B89" s="29">
        <v>0.1743055555555556</v>
      </c>
      <c r="C89" s="29">
        <v>0.13472222222222219</v>
      </c>
      <c r="D89" s="29">
        <v>7.1527777777777787E-2</v>
      </c>
    </row>
    <row r="90" spans="1:4" x14ac:dyDescent="0.25">
      <c r="A90" s="22" t="s">
        <v>32</v>
      </c>
      <c r="B90" s="26">
        <v>0.47671289588076998</v>
      </c>
      <c r="C90" s="26">
        <v>0.59483726150392813</v>
      </c>
      <c r="D90" s="26">
        <v>0.9128329297820823</v>
      </c>
    </row>
    <row r="91" spans="1:4" x14ac:dyDescent="0.25">
      <c r="A91" s="22" t="s">
        <v>33</v>
      </c>
      <c r="B91" s="26">
        <v>0.25950292397660818</v>
      </c>
      <c r="C91" s="26">
        <v>0.2185185185185185</v>
      </c>
      <c r="D91" s="26">
        <v>0.79738562091503273</v>
      </c>
    </row>
    <row r="92" spans="1:4" x14ac:dyDescent="0.25">
      <c r="A92" s="22" t="s">
        <v>34</v>
      </c>
      <c r="B92" s="26">
        <v>0.56158061724834152</v>
      </c>
      <c r="C92" s="26">
        <v>0.75723472668810288</v>
      </c>
      <c r="D92" s="26">
        <v>0.92523364485981308</v>
      </c>
    </row>
    <row r="93" spans="1:4" x14ac:dyDescent="0.25">
      <c r="A93" s="20" t="s">
        <v>35</v>
      </c>
      <c r="B93" s="21"/>
      <c r="C93" s="21"/>
      <c r="D93" s="21"/>
    </row>
    <row r="94" spans="1:4" x14ac:dyDescent="0.25">
      <c r="A94" s="22" t="s">
        <v>36</v>
      </c>
      <c r="B94" s="26">
        <v>0.28287841191066998</v>
      </c>
      <c r="C94" s="26">
        <v>0.30252100840336132</v>
      </c>
      <c r="D94" s="26">
        <v>9.2671108419139919E-2</v>
      </c>
    </row>
    <row r="95" spans="1:4" x14ac:dyDescent="0.25">
      <c r="A95" s="22" t="s">
        <v>37</v>
      </c>
      <c r="B95" s="26">
        <v>0.44517543859649122</v>
      </c>
      <c r="C95" s="26">
        <v>0.34074074074074068</v>
      </c>
      <c r="D95" s="26">
        <v>0.13071895424836599</v>
      </c>
    </row>
    <row r="96" spans="1:4" x14ac:dyDescent="0.25">
      <c r="A96" s="22" t="s">
        <v>38</v>
      </c>
      <c r="B96" s="26">
        <v>0.24896608767576511</v>
      </c>
      <c r="C96" s="26">
        <v>0.26890756302521007</v>
      </c>
      <c r="D96" s="26">
        <v>9.2671108419139919E-2</v>
      </c>
    </row>
    <row r="97" spans="1:4" x14ac:dyDescent="0.25">
      <c r="A97" s="22" t="s">
        <v>39</v>
      </c>
      <c r="B97" s="26">
        <v>3.3912324234904881E-2</v>
      </c>
      <c r="C97" s="26">
        <v>3.3613445378151259E-2</v>
      </c>
      <c r="D97" s="26">
        <v>0</v>
      </c>
    </row>
    <row r="98" spans="1:4" x14ac:dyDescent="0.25">
      <c r="A98" s="22" t="s">
        <v>40</v>
      </c>
      <c r="B98" s="26">
        <v>0.71691480562448306</v>
      </c>
      <c r="C98" s="26">
        <v>0.69691876750700277</v>
      </c>
      <c r="D98" s="26">
        <v>0.90732889158086005</v>
      </c>
    </row>
  </sheetData>
  <mergeCells count="3">
    <mergeCell ref="D13:D15"/>
    <mergeCell ref="A50:J50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DD6-3359-4583-A6AD-E05B7AD5EFA5}">
  <sheetPr>
    <tabColor theme="4" tint="0.59999389629810485"/>
  </sheetPr>
  <dimension ref="A1:DG80"/>
  <sheetViews>
    <sheetView zoomScaleNormal="100" workbookViewId="0">
      <pane xSplit="1" topLeftCell="B1" activePane="topRight" state="frozen"/>
      <selection activeCell="A8" sqref="A8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111" width="12.7109375" style="30" customWidth="1"/>
    <col min="112" max="16384" width="9.140625" style="30"/>
  </cols>
  <sheetData>
    <row r="1" spans="1:111" ht="15" customHeight="1" x14ac:dyDescent="0.25">
      <c r="E1" s="89" t="s">
        <v>327</v>
      </c>
      <c r="F1" s="89"/>
      <c r="G1" s="89"/>
      <c r="H1" s="89"/>
      <c r="I1" s="89"/>
      <c r="J1" s="89"/>
    </row>
    <row r="2" spans="1:111" ht="15" customHeight="1" x14ac:dyDescent="0.25">
      <c r="E2" s="89"/>
      <c r="F2" s="89"/>
      <c r="G2" s="89"/>
      <c r="H2" s="89"/>
      <c r="I2" s="89"/>
      <c r="J2" s="89"/>
    </row>
    <row r="3" spans="1:111" ht="15" customHeight="1" x14ac:dyDescent="0.25">
      <c r="E3" s="89"/>
      <c r="F3" s="89"/>
      <c r="G3" s="89"/>
      <c r="H3" s="89"/>
      <c r="I3" s="89"/>
      <c r="J3" s="89"/>
    </row>
    <row r="4" spans="1:111" ht="15" customHeight="1" x14ac:dyDescent="0.25">
      <c r="E4" s="89"/>
      <c r="F4" s="89"/>
      <c r="G4" s="89"/>
      <c r="H4" s="89"/>
      <c r="I4" s="89"/>
      <c r="J4" s="89"/>
    </row>
    <row r="5" spans="1:111" ht="15" customHeight="1" x14ac:dyDescent="0.25">
      <c r="E5" s="89"/>
      <c r="F5" s="89"/>
      <c r="G5" s="89"/>
      <c r="H5" s="89"/>
      <c r="I5" s="89"/>
      <c r="J5" s="89"/>
    </row>
    <row r="6" spans="1:111" ht="15" customHeight="1" x14ac:dyDescent="0.25">
      <c r="E6" s="89"/>
      <c r="F6" s="89"/>
      <c r="G6" s="89"/>
      <c r="H6" s="89"/>
      <c r="I6" s="89"/>
      <c r="J6" s="89"/>
    </row>
    <row r="7" spans="1:111" ht="15" customHeight="1" x14ac:dyDescent="0.25">
      <c r="E7" s="89"/>
      <c r="F7" s="89"/>
      <c r="G7" s="89"/>
      <c r="H7" s="89"/>
      <c r="I7" s="89"/>
      <c r="J7" s="89"/>
    </row>
    <row r="10" spans="1:111" ht="18.75" x14ac:dyDescent="0.3">
      <c r="A10" s="31" t="s">
        <v>331</v>
      </c>
    </row>
    <row r="12" spans="1:111" s="33" customFormat="1" ht="30" customHeight="1" x14ac:dyDescent="0.25">
      <c r="A12" s="32" t="s">
        <v>86</v>
      </c>
      <c r="B12" s="92" t="s">
        <v>182</v>
      </c>
      <c r="C12" s="93" t="s">
        <v>182</v>
      </c>
      <c r="D12" s="94" t="s">
        <v>182</v>
      </c>
      <c r="E12" s="92" t="s">
        <v>183</v>
      </c>
      <c r="F12" s="93" t="s">
        <v>183</v>
      </c>
      <c r="G12" s="94" t="s">
        <v>183</v>
      </c>
      <c r="H12" s="92" t="s">
        <v>184</v>
      </c>
      <c r="I12" s="93" t="s">
        <v>184</v>
      </c>
      <c r="J12" s="94" t="s">
        <v>184</v>
      </c>
      <c r="K12" s="92" t="s">
        <v>185</v>
      </c>
      <c r="L12" s="93" t="s">
        <v>185</v>
      </c>
      <c r="M12" s="94" t="s">
        <v>185</v>
      </c>
      <c r="N12" s="92" t="s">
        <v>186</v>
      </c>
      <c r="O12" s="93" t="s">
        <v>186</v>
      </c>
      <c r="P12" s="94" t="s">
        <v>186</v>
      </c>
      <c r="Q12" s="92" t="s">
        <v>187</v>
      </c>
      <c r="R12" s="93" t="s">
        <v>187</v>
      </c>
      <c r="S12" s="94" t="s">
        <v>187</v>
      </c>
      <c r="T12" s="92" t="s">
        <v>188</v>
      </c>
      <c r="U12" s="93" t="s">
        <v>188</v>
      </c>
      <c r="V12" s="94" t="s">
        <v>188</v>
      </c>
      <c r="W12" s="92" t="s">
        <v>189</v>
      </c>
      <c r="X12" s="93" t="s">
        <v>189</v>
      </c>
      <c r="Y12" s="94" t="s">
        <v>189</v>
      </c>
      <c r="Z12" s="92" t="s">
        <v>190</v>
      </c>
      <c r="AA12" s="93" t="s">
        <v>190</v>
      </c>
      <c r="AB12" s="94" t="s">
        <v>190</v>
      </c>
      <c r="AC12" s="92" t="s">
        <v>191</v>
      </c>
      <c r="AD12" s="93" t="s">
        <v>191</v>
      </c>
      <c r="AE12" s="94" t="s">
        <v>191</v>
      </c>
      <c r="AF12" s="92" t="s">
        <v>192</v>
      </c>
      <c r="AG12" s="93" t="s">
        <v>192</v>
      </c>
      <c r="AH12" s="94" t="s">
        <v>192</v>
      </c>
      <c r="AI12" s="92" t="s">
        <v>193</v>
      </c>
      <c r="AJ12" s="93" t="s">
        <v>193</v>
      </c>
      <c r="AK12" s="94" t="s">
        <v>193</v>
      </c>
      <c r="AL12" s="92" t="s">
        <v>195</v>
      </c>
      <c r="AM12" s="93" t="s">
        <v>195</v>
      </c>
      <c r="AN12" s="94" t="s">
        <v>195</v>
      </c>
      <c r="AO12" s="92" t="s">
        <v>197</v>
      </c>
      <c r="AP12" s="93" t="s">
        <v>197</v>
      </c>
      <c r="AQ12" s="94" t="s">
        <v>197</v>
      </c>
      <c r="AR12" s="92" t="s">
        <v>201</v>
      </c>
      <c r="AS12" s="93" t="s">
        <v>201</v>
      </c>
      <c r="AT12" s="94" t="s">
        <v>201</v>
      </c>
      <c r="AU12" s="92" t="s">
        <v>198</v>
      </c>
      <c r="AV12" s="93" t="s">
        <v>198</v>
      </c>
      <c r="AW12" s="94" t="s">
        <v>198</v>
      </c>
      <c r="AX12" s="92" t="s">
        <v>196</v>
      </c>
      <c r="AY12" s="93" t="s">
        <v>196</v>
      </c>
      <c r="AZ12" s="94" t="s">
        <v>196</v>
      </c>
      <c r="BA12" s="92" t="s">
        <v>194</v>
      </c>
      <c r="BB12" s="93" t="s">
        <v>194</v>
      </c>
      <c r="BC12" s="94" t="s">
        <v>194</v>
      </c>
      <c r="BD12" s="92" t="s">
        <v>203</v>
      </c>
      <c r="BE12" s="93" t="s">
        <v>203</v>
      </c>
      <c r="BF12" s="94" t="s">
        <v>203</v>
      </c>
      <c r="BG12" s="92" t="s">
        <v>202</v>
      </c>
      <c r="BH12" s="93" t="s">
        <v>202</v>
      </c>
      <c r="BI12" s="94" t="s">
        <v>202</v>
      </c>
      <c r="BJ12" s="92" t="s">
        <v>204</v>
      </c>
      <c r="BK12" s="93" t="s">
        <v>204</v>
      </c>
      <c r="BL12" s="94" t="s">
        <v>204</v>
      </c>
      <c r="BM12" s="92" t="s">
        <v>199</v>
      </c>
      <c r="BN12" s="93" t="s">
        <v>199</v>
      </c>
      <c r="BO12" s="94" t="s">
        <v>199</v>
      </c>
      <c r="BP12" s="92" t="s">
        <v>200</v>
      </c>
      <c r="BQ12" s="93" t="s">
        <v>200</v>
      </c>
      <c r="BR12" s="94" t="s">
        <v>200</v>
      </c>
      <c r="BS12" s="92" t="s">
        <v>205</v>
      </c>
      <c r="BT12" s="93" t="s">
        <v>205</v>
      </c>
      <c r="BU12" s="94" t="s">
        <v>205</v>
      </c>
      <c r="BV12" s="92" t="s">
        <v>206</v>
      </c>
      <c r="BW12" s="93" t="s">
        <v>206</v>
      </c>
      <c r="BX12" s="94" t="s">
        <v>206</v>
      </c>
      <c r="BY12" s="92" t="s">
        <v>209</v>
      </c>
      <c r="BZ12" s="93" t="s">
        <v>209</v>
      </c>
      <c r="CA12" s="94" t="s">
        <v>209</v>
      </c>
      <c r="CB12" s="92" t="s">
        <v>207</v>
      </c>
      <c r="CC12" s="93" t="s">
        <v>207</v>
      </c>
      <c r="CD12" s="94" t="s">
        <v>207</v>
      </c>
      <c r="CE12" s="92" t="s">
        <v>208</v>
      </c>
      <c r="CF12" s="93" t="s">
        <v>208</v>
      </c>
      <c r="CG12" s="94" t="s">
        <v>208</v>
      </c>
      <c r="CH12" s="92" t="s">
        <v>210</v>
      </c>
      <c r="CI12" s="93" t="s">
        <v>210</v>
      </c>
      <c r="CJ12" s="92" t="s">
        <v>211</v>
      </c>
      <c r="CK12" s="93" t="s">
        <v>211</v>
      </c>
      <c r="CL12" s="94" t="s">
        <v>211</v>
      </c>
      <c r="CM12" s="92" t="s">
        <v>213</v>
      </c>
      <c r="CN12" s="93" t="s">
        <v>213</v>
      </c>
      <c r="CO12" s="94" t="s">
        <v>213</v>
      </c>
      <c r="CP12" s="92" t="s">
        <v>212</v>
      </c>
      <c r="CQ12" s="93" t="s">
        <v>212</v>
      </c>
      <c r="CR12" s="94" t="s">
        <v>212</v>
      </c>
      <c r="CS12" s="92" t="s">
        <v>216</v>
      </c>
      <c r="CT12" s="93" t="s">
        <v>216</v>
      </c>
      <c r="CU12" s="94" t="s">
        <v>216</v>
      </c>
      <c r="CV12" s="92" t="s">
        <v>215</v>
      </c>
      <c r="CW12" s="93" t="s">
        <v>215</v>
      </c>
      <c r="CX12" s="94" t="s">
        <v>215</v>
      </c>
      <c r="CY12" s="92" t="s">
        <v>214</v>
      </c>
      <c r="CZ12" s="93" t="s">
        <v>214</v>
      </c>
      <c r="DA12" s="94" t="s">
        <v>214</v>
      </c>
      <c r="DB12" s="92" t="s">
        <v>218</v>
      </c>
      <c r="DC12" s="93" t="s">
        <v>218</v>
      </c>
      <c r="DD12" s="94" t="s">
        <v>218</v>
      </c>
      <c r="DE12" s="92" t="s">
        <v>217</v>
      </c>
      <c r="DF12" s="93" t="s">
        <v>217</v>
      </c>
      <c r="DG12" s="94" t="s">
        <v>217</v>
      </c>
    </row>
    <row r="13" spans="1:111" ht="25.5" x14ac:dyDescent="0.25">
      <c r="A13" s="34" t="s">
        <v>87</v>
      </c>
      <c r="B13" s="35" t="s">
        <v>76</v>
      </c>
      <c r="C13" s="36" t="s">
        <v>96</v>
      </c>
      <c r="D13" s="37" t="s">
        <v>99</v>
      </c>
      <c r="E13" s="35" t="s">
        <v>76</v>
      </c>
      <c r="F13" s="36" t="s">
        <v>96</v>
      </c>
      <c r="G13" s="37" t="s">
        <v>99</v>
      </c>
      <c r="H13" s="35" t="s">
        <v>76</v>
      </c>
      <c r="I13" s="36" t="s">
        <v>96</v>
      </c>
      <c r="J13" s="37" t="s">
        <v>99</v>
      </c>
      <c r="K13" s="35" t="s">
        <v>76</v>
      </c>
      <c r="L13" s="36" t="s">
        <v>96</v>
      </c>
      <c r="M13" s="37" t="s">
        <v>99</v>
      </c>
      <c r="N13" s="35" t="s">
        <v>76</v>
      </c>
      <c r="O13" s="36" t="s">
        <v>96</v>
      </c>
      <c r="P13" s="37" t="s">
        <v>99</v>
      </c>
      <c r="Q13" s="35" t="s">
        <v>76</v>
      </c>
      <c r="R13" s="36" t="s">
        <v>96</v>
      </c>
      <c r="S13" s="37" t="s">
        <v>99</v>
      </c>
      <c r="T13" s="35" t="s">
        <v>76</v>
      </c>
      <c r="U13" s="36" t="s">
        <v>96</v>
      </c>
      <c r="V13" s="37" t="s">
        <v>99</v>
      </c>
      <c r="W13" s="35" t="s">
        <v>76</v>
      </c>
      <c r="X13" s="36" t="s">
        <v>96</v>
      </c>
      <c r="Y13" s="37" t="s">
        <v>99</v>
      </c>
      <c r="Z13" s="35" t="s">
        <v>76</v>
      </c>
      <c r="AA13" s="36" t="s">
        <v>96</v>
      </c>
      <c r="AB13" s="37" t="s">
        <v>99</v>
      </c>
      <c r="AC13" s="35" t="s">
        <v>76</v>
      </c>
      <c r="AD13" s="36" t="s">
        <v>96</v>
      </c>
      <c r="AE13" s="37" t="s">
        <v>99</v>
      </c>
      <c r="AF13" s="35" t="s">
        <v>76</v>
      </c>
      <c r="AG13" s="36" t="s">
        <v>96</v>
      </c>
      <c r="AH13" s="37" t="s">
        <v>99</v>
      </c>
      <c r="AI13" s="35" t="s">
        <v>76</v>
      </c>
      <c r="AJ13" s="36" t="s">
        <v>96</v>
      </c>
      <c r="AK13" s="37" t="s">
        <v>99</v>
      </c>
      <c r="AL13" s="35" t="s">
        <v>76</v>
      </c>
      <c r="AM13" s="36" t="s">
        <v>96</v>
      </c>
      <c r="AN13" s="37" t="s">
        <v>99</v>
      </c>
      <c r="AO13" s="35" t="s">
        <v>76</v>
      </c>
      <c r="AP13" s="36" t="s">
        <v>96</v>
      </c>
      <c r="AQ13" s="37" t="s">
        <v>99</v>
      </c>
      <c r="AR13" s="35" t="s">
        <v>76</v>
      </c>
      <c r="AS13" s="36" t="s">
        <v>96</v>
      </c>
      <c r="AT13" s="37" t="s">
        <v>99</v>
      </c>
      <c r="AU13" s="35" t="s">
        <v>76</v>
      </c>
      <c r="AV13" s="36" t="s">
        <v>96</v>
      </c>
      <c r="AW13" s="37" t="s">
        <v>99</v>
      </c>
      <c r="AX13" s="35" t="s">
        <v>76</v>
      </c>
      <c r="AY13" s="36" t="s">
        <v>96</v>
      </c>
      <c r="AZ13" s="37" t="s">
        <v>99</v>
      </c>
      <c r="BA13" s="35" t="s">
        <v>76</v>
      </c>
      <c r="BB13" s="36" t="s">
        <v>96</v>
      </c>
      <c r="BC13" s="37" t="s">
        <v>99</v>
      </c>
      <c r="BD13" s="35" t="s">
        <v>76</v>
      </c>
      <c r="BE13" s="36" t="s">
        <v>96</v>
      </c>
      <c r="BF13" s="37" t="s">
        <v>99</v>
      </c>
      <c r="BG13" s="35" t="s">
        <v>76</v>
      </c>
      <c r="BH13" s="36" t="s">
        <v>96</v>
      </c>
      <c r="BI13" s="37" t="s">
        <v>99</v>
      </c>
      <c r="BJ13" s="35" t="s">
        <v>76</v>
      </c>
      <c r="BK13" s="36" t="s">
        <v>96</v>
      </c>
      <c r="BL13" s="37" t="s">
        <v>99</v>
      </c>
      <c r="BM13" s="35" t="s">
        <v>76</v>
      </c>
      <c r="BN13" s="36" t="s">
        <v>96</v>
      </c>
      <c r="BO13" s="37" t="s">
        <v>99</v>
      </c>
      <c r="BP13" s="35" t="s">
        <v>76</v>
      </c>
      <c r="BQ13" s="36" t="s">
        <v>96</v>
      </c>
      <c r="BR13" s="37" t="s">
        <v>99</v>
      </c>
      <c r="BS13" s="35" t="s">
        <v>76</v>
      </c>
      <c r="BT13" s="36" t="s">
        <v>96</v>
      </c>
      <c r="BU13" s="37" t="s">
        <v>99</v>
      </c>
      <c r="BV13" s="35" t="s">
        <v>76</v>
      </c>
      <c r="BW13" s="36" t="s">
        <v>96</v>
      </c>
      <c r="BX13" s="37" t="s">
        <v>99</v>
      </c>
      <c r="BY13" s="35" t="s">
        <v>76</v>
      </c>
      <c r="BZ13" s="36" t="s">
        <v>96</v>
      </c>
      <c r="CA13" s="37" t="s">
        <v>99</v>
      </c>
      <c r="CB13" s="35" t="s">
        <v>76</v>
      </c>
      <c r="CC13" s="36" t="s">
        <v>96</v>
      </c>
      <c r="CD13" s="37" t="s">
        <v>99</v>
      </c>
      <c r="CE13" s="35" t="s">
        <v>76</v>
      </c>
      <c r="CF13" s="36" t="s">
        <v>96</v>
      </c>
      <c r="CG13" s="37" t="s">
        <v>99</v>
      </c>
      <c r="CH13" s="35" t="s">
        <v>76</v>
      </c>
      <c r="CI13" s="36" t="s">
        <v>96</v>
      </c>
      <c r="CJ13" s="35" t="s">
        <v>76</v>
      </c>
      <c r="CK13" s="36" t="s">
        <v>96</v>
      </c>
      <c r="CL13" s="37" t="s">
        <v>99</v>
      </c>
      <c r="CM13" s="35" t="s">
        <v>76</v>
      </c>
      <c r="CN13" s="36" t="s">
        <v>96</v>
      </c>
      <c r="CO13" s="37" t="s">
        <v>99</v>
      </c>
      <c r="CP13" s="35" t="s">
        <v>76</v>
      </c>
      <c r="CQ13" s="36" t="s">
        <v>96</v>
      </c>
      <c r="CR13" s="37" t="s">
        <v>99</v>
      </c>
      <c r="CS13" s="35" t="s">
        <v>76</v>
      </c>
      <c r="CT13" s="36" t="s">
        <v>96</v>
      </c>
      <c r="CU13" s="37" t="s">
        <v>99</v>
      </c>
      <c r="CV13" s="35" t="s">
        <v>76</v>
      </c>
      <c r="CW13" s="36" t="s">
        <v>96</v>
      </c>
      <c r="CX13" s="37" t="s">
        <v>99</v>
      </c>
      <c r="CY13" s="35" t="s">
        <v>76</v>
      </c>
      <c r="CZ13" s="36" t="s">
        <v>96</v>
      </c>
      <c r="DA13" s="37" t="s">
        <v>99</v>
      </c>
      <c r="DB13" s="35" t="s">
        <v>76</v>
      </c>
      <c r="DC13" s="36" t="s">
        <v>96</v>
      </c>
      <c r="DD13" s="37" t="s">
        <v>99</v>
      </c>
      <c r="DE13" s="35" t="s">
        <v>76</v>
      </c>
      <c r="DF13" s="36" t="s">
        <v>96</v>
      </c>
      <c r="DG13" s="37" t="s">
        <v>99</v>
      </c>
    </row>
    <row r="14" spans="1:111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41"/>
      <c r="CE14" s="39"/>
      <c r="CF14" s="40"/>
      <c r="CG14" s="41"/>
      <c r="CH14" s="39"/>
      <c r="CI14" s="40"/>
      <c r="CJ14" s="39"/>
      <c r="CK14" s="40"/>
      <c r="CL14" s="41"/>
      <c r="CM14" s="39"/>
      <c r="CN14" s="40"/>
      <c r="CO14" s="41"/>
      <c r="CP14" s="39"/>
      <c r="CQ14" s="40"/>
      <c r="CR14" s="41"/>
      <c r="CS14" s="39"/>
      <c r="CT14" s="40"/>
      <c r="CU14" s="41"/>
      <c r="CV14" s="39"/>
      <c r="CW14" s="40"/>
      <c r="CX14" s="41"/>
      <c r="CY14" s="39"/>
      <c r="CZ14" s="40"/>
      <c r="DA14" s="41"/>
      <c r="DB14" s="39"/>
      <c r="DC14" s="40"/>
      <c r="DD14" s="41"/>
      <c r="DE14" s="39"/>
      <c r="DF14" s="40"/>
      <c r="DG14" s="41"/>
    </row>
    <row r="15" spans="1:111" x14ac:dyDescent="0.25">
      <c r="A15" s="42" t="s">
        <v>3</v>
      </c>
      <c r="B15" s="43">
        <v>829</v>
      </c>
      <c r="C15" s="44">
        <v>295</v>
      </c>
      <c r="D15" s="45">
        <v>37</v>
      </c>
      <c r="E15" s="43">
        <v>664</v>
      </c>
      <c r="F15" s="44">
        <v>142</v>
      </c>
      <c r="G15" s="45">
        <v>17</v>
      </c>
      <c r="H15" s="43">
        <v>518</v>
      </c>
      <c r="I15" s="44">
        <v>156</v>
      </c>
      <c r="J15" s="45" t="s">
        <v>88</v>
      </c>
      <c r="K15" s="43">
        <v>393</v>
      </c>
      <c r="L15" s="44">
        <v>153</v>
      </c>
      <c r="M15" s="45">
        <v>9</v>
      </c>
      <c r="N15" s="43">
        <v>328</v>
      </c>
      <c r="O15" s="44">
        <v>112</v>
      </c>
      <c r="P15" s="45">
        <v>19</v>
      </c>
      <c r="Q15" s="43">
        <v>154</v>
      </c>
      <c r="R15" s="44">
        <v>61</v>
      </c>
      <c r="S15" s="45">
        <v>204</v>
      </c>
      <c r="T15" s="43">
        <v>115</v>
      </c>
      <c r="U15" s="44">
        <v>91</v>
      </c>
      <c r="V15" s="45">
        <v>127</v>
      </c>
      <c r="W15" s="43">
        <v>42</v>
      </c>
      <c r="X15" s="44">
        <v>22</v>
      </c>
      <c r="Y15" s="45">
        <v>250</v>
      </c>
      <c r="Z15" s="43">
        <v>219</v>
      </c>
      <c r="AA15" s="44">
        <v>52</v>
      </c>
      <c r="AB15" s="45" t="s">
        <v>88</v>
      </c>
      <c r="AC15" s="43">
        <v>136</v>
      </c>
      <c r="AD15" s="44">
        <v>70</v>
      </c>
      <c r="AE15" s="45">
        <v>16</v>
      </c>
      <c r="AF15" s="43">
        <v>73</v>
      </c>
      <c r="AG15" s="44">
        <v>38</v>
      </c>
      <c r="AH15" s="45">
        <v>103</v>
      </c>
      <c r="AI15" s="43">
        <v>175</v>
      </c>
      <c r="AJ15" s="44">
        <v>34</v>
      </c>
      <c r="AK15" s="45" t="s">
        <v>88</v>
      </c>
      <c r="AL15" s="43">
        <v>50</v>
      </c>
      <c r="AM15" s="44">
        <v>27</v>
      </c>
      <c r="AN15" s="45">
        <v>99</v>
      </c>
      <c r="AO15" s="43">
        <v>49</v>
      </c>
      <c r="AP15" s="44">
        <v>12</v>
      </c>
      <c r="AQ15" s="45">
        <v>108</v>
      </c>
      <c r="AR15" s="43">
        <v>56</v>
      </c>
      <c r="AS15" s="44">
        <v>37</v>
      </c>
      <c r="AT15" s="45">
        <v>71</v>
      </c>
      <c r="AU15" s="43">
        <v>134</v>
      </c>
      <c r="AV15" s="44">
        <v>20</v>
      </c>
      <c r="AW15" s="45" t="s">
        <v>88</v>
      </c>
      <c r="AX15" s="43">
        <v>7</v>
      </c>
      <c r="AY15" s="44" t="s">
        <v>88</v>
      </c>
      <c r="AZ15" s="45">
        <v>147</v>
      </c>
      <c r="BA15" s="43">
        <v>24</v>
      </c>
      <c r="BB15" s="44">
        <v>18</v>
      </c>
      <c r="BC15" s="45">
        <v>111</v>
      </c>
      <c r="BD15" s="43">
        <v>35</v>
      </c>
      <c r="BE15" s="44">
        <v>35</v>
      </c>
      <c r="BF15" s="45">
        <v>80</v>
      </c>
      <c r="BG15" s="43">
        <v>88</v>
      </c>
      <c r="BH15" s="44">
        <v>40</v>
      </c>
      <c r="BI15" s="45">
        <v>14</v>
      </c>
      <c r="BJ15" s="43">
        <v>105</v>
      </c>
      <c r="BK15" s="44">
        <v>27</v>
      </c>
      <c r="BL15" s="45" t="s">
        <v>88</v>
      </c>
      <c r="BM15" s="43">
        <v>96</v>
      </c>
      <c r="BN15" s="44">
        <v>11</v>
      </c>
      <c r="BO15" s="45">
        <v>24</v>
      </c>
      <c r="BP15" s="43">
        <v>20</v>
      </c>
      <c r="BQ15" s="44">
        <v>13</v>
      </c>
      <c r="BR15" s="45">
        <v>86</v>
      </c>
      <c r="BS15" s="43">
        <v>84</v>
      </c>
      <c r="BT15" s="44">
        <v>21</v>
      </c>
      <c r="BU15" s="45">
        <v>11</v>
      </c>
      <c r="BV15" s="43">
        <v>9</v>
      </c>
      <c r="BW15" s="44">
        <v>5</v>
      </c>
      <c r="BX15" s="45">
        <v>94</v>
      </c>
      <c r="BY15" s="43">
        <v>64</v>
      </c>
      <c r="BZ15" s="44">
        <v>17</v>
      </c>
      <c r="CA15" s="45">
        <v>23</v>
      </c>
      <c r="CB15" s="43">
        <v>66</v>
      </c>
      <c r="CC15" s="44">
        <v>34</v>
      </c>
      <c r="CD15" s="45" t="s">
        <v>88</v>
      </c>
      <c r="CE15" s="43">
        <v>58</v>
      </c>
      <c r="CF15" s="44">
        <v>12</v>
      </c>
      <c r="CG15" s="45">
        <v>21</v>
      </c>
      <c r="CH15" s="43">
        <v>70</v>
      </c>
      <c r="CI15" s="44">
        <v>19</v>
      </c>
      <c r="CJ15" s="43">
        <v>48</v>
      </c>
      <c r="CK15" s="44">
        <v>29</v>
      </c>
      <c r="CL15" s="45" t="s">
        <v>88</v>
      </c>
      <c r="CM15" s="43">
        <v>30</v>
      </c>
      <c r="CN15" s="44">
        <v>17</v>
      </c>
      <c r="CO15" s="45">
        <v>18</v>
      </c>
      <c r="CP15" s="43">
        <v>12</v>
      </c>
      <c r="CQ15" s="44">
        <v>9</v>
      </c>
      <c r="CR15" s="45">
        <v>36</v>
      </c>
      <c r="CS15" s="43">
        <v>8</v>
      </c>
      <c r="CT15" s="44" t="s">
        <v>88</v>
      </c>
      <c r="CU15" s="45">
        <v>32</v>
      </c>
      <c r="CV15" s="43">
        <v>34</v>
      </c>
      <c r="CW15" s="44" t="s">
        <v>88</v>
      </c>
      <c r="CX15" s="45" t="s">
        <v>88</v>
      </c>
      <c r="CY15" s="43">
        <v>22</v>
      </c>
      <c r="CZ15" s="44" t="s">
        <v>88</v>
      </c>
      <c r="DA15" s="45">
        <v>15</v>
      </c>
      <c r="DB15" s="43">
        <v>27</v>
      </c>
      <c r="DC15" s="44">
        <v>8</v>
      </c>
      <c r="DD15" s="45" t="s">
        <v>88</v>
      </c>
      <c r="DE15" s="43">
        <v>20</v>
      </c>
      <c r="DF15" s="44">
        <v>5</v>
      </c>
      <c r="DG15" s="45" t="s">
        <v>88</v>
      </c>
    </row>
    <row r="16" spans="1:111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41"/>
      <c r="CE16" s="39"/>
      <c r="CF16" s="40"/>
      <c r="CG16" s="41"/>
      <c r="CH16" s="39"/>
      <c r="CI16" s="40"/>
      <c r="CJ16" s="39"/>
      <c r="CK16" s="40"/>
      <c r="CL16" s="41"/>
      <c r="CM16" s="39"/>
      <c r="CN16" s="40"/>
      <c r="CO16" s="41"/>
      <c r="CP16" s="39"/>
      <c r="CQ16" s="40"/>
      <c r="CR16" s="41"/>
      <c r="CS16" s="39"/>
      <c r="CT16" s="40"/>
      <c r="CU16" s="41"/>
      <c r="CV16" s="39"/>
      <c r="CW16" s="40"/>
      <c r="CX16" s="41"/>
      <c r="CY16" s="39"/>
      <c r="CZ16" s="40"/>
      <c r="DA16" s="41"/>
      <c r="DB16" s="39"/>
      <c r="DC16" s="40"/>
      <c r="DD16" s="41"/>
      <c r="DE16" s="39"/>
      <c r="DF16" s="40"/>
      <c r="DG16" s="41"/>
    </row>
    <row r="17" spans="1:111" x14ac:dyDescent="0.25">
      <c r="A17" s="42" t="s">
        <v>5</v>
      </c>
      <c r="B17" s="46">
        <v>0.91898148148148151</v>
      </c>
      <c r="C17" s="47">
        <v>1.2014925373134331</v>
      </c>
      <c r="D17" s="48">
        <v>1.1764705882352939</v>
      </c>
      <c r="E17" s="46">
        <v>0.90804597701149425</v>
      </c>
      <c r="F17" s="47">
        <v>1.406779661016949</v>
      </c>
      <c r="G17" s="48">
        <v>0.54545454545454541</v>
      </c>
      <c r="H17" s="46">
        <v>1.055555555555556</v>
      </c>
      <c r="I17" s="47">
        <v>0.7931034482758621</v>
      </c>
      <c r="J17" s="48">
        <v>1</v>
      </c>
      <c r="K17" s="46">
        <v>1.4873417721518991</v>
      </c>
      <c r="L17" s="47">
        <v>0.7</v>
      </c>
      <c r="M17" s="48">
        <v>8</v>
      </c>
      <c r="N17" s="46">
        <v>1.116129032258065</v>
      </c>
      <c r="O17" s="47">
        <v>0.83606557377049184</v>
      </c>
      <c r="P17" s="48">
        <v>1.375</v>
      </c>
      <c r="Q17" s="46">
        <v>1.333333333333333</v>
      </c>
      <c r="R17" s="47">
        <v>0.79411764705882348</v>
      </c>
      <c r="S17" s="48">
        <v>0.90654205607476634</v>
      </c>
      <c r="T17" s="46">
        <v>1.3</v>
      </c>
      <c r="U17" s="47">
        <v>2.64</v>
      </c>
      <c r="V17" s="48">
        <v>0.9242424242424242</v>
      </c>
      <c r="W17" s="46">
        <v>1.470588235294118</v>
      </c>
      <c r="X17" s="47">
        <v>0.375</v>
      </c>
      <c r="Y17" s="48">
        <v>0.7857142857142857</v>
      </c>
      <c r="Z17" s="46">
        <v>0.752</v>
      </c>
      <c r="AA17" s="47">
        <v>0.92592592592592593</v>
      </c>
      <c r="AB17" s="48">
        <v>2</v>
      </c>
      <c r="AC17" s="46">
        <v>1.72</v>
      </c>
      <c r="AD17" s="47">
        <v>2.8888888888888888</v>
      </c>
      <c r="AE17" s="48">
        <v>1</v>
      </c>
      <c r="AF17" s="46">
        <v>1.1470588235294119</v>
      </c>
      <c r="AG17" s="47">
        <v>1.1111111111111109</v>
      </c>
      <c r="AH17" s="48">
        <v>1.3953488372093019</v>
      </c>
      <c r="AI17" s="46">
        <v>1.083333333333333</v>
      </c>
      <c r="AJ17" s="47">
        <v>1</v>
      </c>
      <c r="AK17" s="48">
        <v>2</v>
      </c>
      <c r="AL17" s="46">
        <v>0.92307692307692313</v>
      </c>
      <c r="AM17" s="47">
        <v>1.7</v>
      </c>
      <c r="AN17" s="48">
        <v>1.3023255813953489</v>
      </c>
      <c r="AO17" s="46">
        <v>1.45</v>
      </c>
      <c r="AP17" s="47">
        <v>1</v>
      </c>
      <c r="AQ17" s="48">
        <v>1.25</v>
      </c>
      <c r="AR17" s="46">
        <v>0.80645161290322576</v>
      </c>
      <c r="AS17" s="47">
        <v>0.85</v>
      </c>
      <c r="AT17" s="48">
        <v>0.77500000000000002</v>
      </c>
      <c r="AU17" s="46">
        <v>1.271186440677966</v>
      </c>
      <c r="AV17" s="47">
        <v>1.5</v>
      </c>
      <c r="AW17" s="48" t="s">
        <v>2</v>
      </c>
      <c r="AX17" s="46">
        <v>6</v>
      </c>
      <c r="AY17" s="47">
        <v>0</v>
      </c>
      <c r="AZ17" s="48">
        <v>1.0136986301369859</v>
      </c>
      <c r="BA17" s="46">
        <v>1.4</v>
      </c>
      <c r="BB17" s="47">
        <v>2.6</v>
      </c>
      <c r="BC17" s="48">
        <v>1.1764705882352939</v>
      </c>
      <c r="BD17" s="46">
        <v>1.916666666666667</v>
      </c>
      <c r="BE17" s="47">
        <v>7.75</v>
      </c>
      <c r="BF17" s="48">
        <v>1.5</v>
      </c>
      <c r="BG17" s="46">
        <v>1.2564102564102559</v>
      </c>
      <c r="BH17" s="47">
        <v>1.857142857142857</v>
      </c>
      <c r="BI17" s="48">
        <v>1.333333333333333</v>
      </c>
      <c r="BJ17" s="46">
        <v>0.98113207547169812</v>
      </c>
      <c r="BK17" s="47">
        <v>8</v>
      </c>
      <c r="BL17" s="48">
        <v>1</v>
      </c>
      <c r="BM17" s="46">
        <v>1.4</v>
      </c>
      <c r="BN17" s="47">
        <v>1.2</v>
      </c>
      <c r="BO17" s="48">
        <v>1</v>
      </c>
      <c r="BP17" s="46">
        <v>1.5</v>
      </c>
      <c r="BQ17" s="47">
        <v>0.8571428571428571</v>
      </c>
      <c r="BR17" s="48">
        <v>1</v>
      </c>
      <c r="BS17" s="46">
        <v>1.153846153846154</v>
      </c>
      <c r="BT17" s="47">
        <v>2</v>
      </c>
      <c r="BU17" s="48">
        <v>1.2</v>
      </c>
      <c r="BV17" s="46">
        <v>0.8</v>
      </c>
      <c r="BW17" s="47" t="s">
        <v>2</v>
      </c>
      <c r="BX17" s="48">
        <v>0.77358490566037741</v>
      </c>
      <c r="BY17" s="46">
        <v>0.88235294117647056</v>
      </c>
      <c r="BZ17" s="47">
        <v>1.833333333333333</v>
      </c>
      <c r="CA17" s="48">
        <v>0.53333333333333333</v>
      </c>
      <c r="CB17" s="46">
        <v>1.129032258064516</v>
      </c>
      <c r="CC17" s="47">
        <v>3.8571428571428572</v>
      </c>
      <c r="CD17" s="48">
        <v>0</v>
      </c>
      <c r="CE17" s="46">
        <v>1.2307692307692311</v>
      </c>
      <c r="CF17" s="47">
        <v>1.4</v>
      </c>
      <c r="CG17" s="48">
        <v>0.90909090909090906</v>
      </c>
      <c r="CH17" s="46">
        <v>1.5</v>
      </c>
      <c r="CI17" s="47">
        <v>0.58333333333333337</v>
      </c>
      <c r="CJ17" s="46">
        <v>1.5263157894736841</v>
      </c>
      <c r="CK17" s="47">
        <v>0.93333333333333335</v>
      </c>
      <c r="CL17" s="48" t="s">
        <v>2</v>
      </c>
      <c r="CM17" s="46">
        <v>1.3076923076923079</v>
      </c>
      <c r="CN17" s="47">
        <v>2.4</v>
      </c>
      <c r="CO17" s="48">
        <v>0.63636363636363635</v>
      </c>
      <c r="CP17" s="46">
        <v>2</v>
      </c>
      <c r="CQ17" s="47" t="s">
        <v>2</v>
      </c>
      <c r="CR17" s="48">
        <v>0.63636363636363635</v>
      </c>
      <c r="CS17" s="46">
        <v>1</v>
      </c>
      <c r="CT17" s="47">
        <v>0.5</v>
      </c>
      <c r="CU17" s="48">
        <v>1.461538461538461</v>
      </c>
      <c r="CV17" s="46">
        <v>1.615384615384615</v>
      </c>
      <c r="CW17" s="47">
        <v>0.33333333333333331</v>
      </c>
      <c r="CX17" s="48" t="s">
        <v>2</v>
      </c>
      <c r="CY17" s="46">
        <v>1.2</v>
      </c>
      <c r="CZ17" s="47">
        <v>2</v>
      </c>
      <c r="DA17" s="48">
        <v>2</v>
      </c>
      <c r="DB17" s="46">
        <v>1.0769230769230771</v>
      </c>
      <c r="DC17" s="47">
        <v>0.14285714285714279</v>
      </c>
      <c r="DD17" s="48">
        <v>0</v>
      </c>
      <c r="DE17" s="46">
        <v>1.2222222222222221</v>
      </c>
      <c r="DF17" s="47">
        <v>4</v>
      </c>
      <c r="DG17" s="48">
        <v>0</v>
      </c>
    </row>
    <row r="18" spans="1:111" x14ac:dyDescent="0.25">
      <c r="A18" s="42" t="s">
        <v>6</v>
      </c>
      <c r="B18" s="49">
        <v>50.182237007295349</v>
      </c>
      <c r="C18" s="50">
        <v>4.8858742625268921</v>
      </c>
      <c r="D18" s="51">
        <v>50.817810623765453</v>
      </c>
      <c r="E18" s="49">
        <v>57.301158895026923</v>
      </c>
      <c r="F18" s="50">
        <v>7.1931824060952536</v>
      </c>
      <c r="G18" s="51">
        <v>39.065139263553931</v>
      </c>
      <c r="H18" s="49">
        <v>54.090992429801467</v>
      </c>
      <c r="I18" s="50">
        <v>6.1557470247323094</v>
      </c>
      <c r="J18" s="51">
        <v>43.01819577534414</v>
      </c>
      <c r="K18" s="49">
        <v>49.956319712583721</v>
      </c>
      <c r="L18" s="50">
        <v>6.4298201185308459</v>
      </c>
      <c r="M18" s="51">
        <v>50.009994634150473</v>
      </c>
      <c r="N18" s="49">
        <v>52.636764515617443</v>
      </c>
      <c r="O18" s="50">
        <v>5.3236298184000956</v>
      </c>
      <c r="P18" s="51">
        <v>43.753155032802169</v>
      </c>
      <c r="Q18" s="49">
        <v>44.992259521982319</v>
      </c>
      <c r="R18" s="50">
        <v>6.4921281179520003</v>
      </c>
      <c r="S18" s="51">
        <v>59.415220431658859</v>
      </c>
      <c r="T18" s="49">
        <v>42.819508724419443</v>
      </c>
      <c r="U18" s="50">
        <v>4.5076268491566234</v>
      </c>
      <c r="V18" s="51">
        <v>52.149211475618927</v>
      </c>
      <c r="W18" s="49">
        <v>38.873986569683019</v>
      </c>
      <c r="X18" s="50">
        <v>3.958681095693414</v>
      </c>
      <c r="Y18" s="51">
        <v>53.5442685071108</v>
      </c>
      <c r="Z18" s="49">
        <v>55.60159727062252</v>
      </c>
      <c r="AA18" s="50">
        <v>6.0318648464053997</v>
      </c>
      <c r="AB18" s="51">
        <v>32.381532816183743</v>
      </c>
      <c r="AC18" s="49">
        <v>53.379113975900658</v>
      </c>
      <c r="AD18" s="50">
        <v>3.4699860662951001</v>
      </c>
      <c r="AE18" s="51">
        <v>49.738716822572059</v>
      </c>
      <c r="AF18" s="49">
        <v>52.157029702764007</v>
      </c>
      <c r="AG18" s="50">
        <v>4.8294133334133891</v>
      </c>
      <c r="AH18" s="51">
        <v>53.967151568246543</v>
      </c>
      <c r="AI18" s="49">
        <v>56.062964842519257</v>
      </c>
      <c r="AJ18" s="50">
        <v>6.0124515172256432</v>
      </c>
      <c r="AK18" s="51">
        <v>55.681923847187363</v>
      </c>
      <c r="AL18" s="49">
        <v>40.264522168986232</v>
      </c>
      <c r="AM18" s="50">
        <v>5.2383970897660159</v>
      </c>
      <c r="AN18" s="51">
        <v>45.538301353331008</v>
      </c>
      <c r="AO18" s="49">
        <v>47.367053131998858</v>
      </c>
      <c r="AP18" s="50">
        <v>8.7873215960656079</v>
      </c>
      <c r="AQ18" s="51">
        <v>58.200905082205942</v>
      </c>
      <c r="AR18" s="49">
        <v>47.323088529274358</v>
      </c>
      <c r="AS18" s="50">
        <v>6.0697736237263964</v>
      </c>
      <c r="AT18" s="51">
        <v>53.168658490604429</v>
      </c>
      <c r="AU18" s="49">
        <v>60.47557468475555</v>
      </c>
      <c r="AV18" s="50">
        <v>7.3481397824929626</v>
      </c>
      <c r="AW18" s="51">
        <v>43.142031713438278</v>
      </c>
      <c r="AX18" s="49">
        <v>51.227739480460222</v>
      </c>
      <c r="AY18" s="50">
        <v>3.734082439729264</v>
      </c>
      <c r="AZ18" s="51">
        <v>41.422718742223481</v>
      </c>
      <c r="BA18" s="49">
        <v>37.247095786751849</v>
      </c>
      <c r="BB18" s="50">
        <v>6.0929329226557174</v>
      </c>
      <c r="BC18" s="51">
        <v>55.985890185188623</v>
      </c>
      <c r="BD18" s="49">
        <v>42.353531718870528</v>
      </c>
      <c r="BE18" s="50">
        <v>3.2838597177406199</v>
      </c>
      <c r="BF18" s="51">
        <v>50.386730906342677</v>
      </c>
      <c r="BG18" s="49">
        <v>51.519221605168717</v>
      </c>
      <c r="BH18" s="50">
        <v>8.7327911343067903</v>
      </c>
      <c r="BI18" s="51">
        <v>51.034703209369532</v>
      </c>
      <c r="BJ18" s="49">
        <v>55.541894585501709</v>
      </c>
      <c r="BK18" s="50">
        <v>4.4792297963793901</v>
      </c>
      <c r="BL18" s="51">
        <v>21.053732222982731</v>
      </c>
      <c r="BM18" s="49">
        <v>56.734353967031701</v>
      </c>
      <c r="BN18" s="50">
        <v>7.2537657547411136</v>
      </c>
      <c r="BO18" s="51">
        <v>32.736842472177862</v>
      </c>
      <c r="BP18" s="49">
        <v>37.491095900828967</v>
      </c>
      <c r="BQ18" s="50">
        <v>3.9745770371540421</v>
      </c>
      <c r="BR18" s="51">
        <v>48.581415113360819</v>
      </c>
      <c r="BS18" s="49">
        <v>52.04610695997161</v>
      </c>
      <c r="BT18" s="50">
        <v>4.9511825994372227</v>
      </c>
      <c r="BU18" s="51">
        <v>50.955488664882907</v>
      </c>
      <c r="BV18" s="49">
        <v>37.965627297386362</v>
      </c>
      <c r="BW18" s="50">
        <v>7.1595505361624454</v>
      </c>
      <c r="BX18" s="51">
        <v>48.066441849796853</v>
      </c>
      <c r="BY18" s="49">
        <v>53.385766948769863</v>
      </c>
      <c r="BZ18" s="50">
        <v>4.9624393266318618</v>
      </c>
      <c r="CA18" s="51">
        <v>49.912565842335503</v>
      </c>
      <c r="CB18" s="49">
        <v>60.791462710610553</v>
      </c>
      <c r="CC18" s="50">
        <v>5.3340830548509626</v>
      </c>
      <c r="CD18" s="51">
        <v>97.090976500114067</v>
      </c>
      <c r="CE18" s="49">
        <v>50.240349371002367</v>
      </c>
      <c r="CF18" s="50">
        <v>6.0399236633964577</v>
      </c>
      <c r="CG18" s="51">
        <v>57.577796066331317</v>
      </c>
      <c r="CH18" s="49">
        <v>55.86284625120868</v>
      </c>
      <c r="CI18" s="50">
        <v>6.3175070347554936</v>
      </c>
      <c r="CJ18" s="49">
        <v>43.906102412731009</v>
      </c>
      <c r="CK18" s="50">
        <v>1.4914588365183139</v>
      </c>
      <c r="CL18" s="51">
        <v>12.414464978325359</v>
      </c>
      <c r="CM18" s="49">
        <v>59.57009677542019</v>
      </c>
      <c r="CN18" s="50">
        <v>4.5869267624914434</v>
      </c>
      <c r="CO18" s="51">
        <v>49.921101942691031</v>
      </c>
      <c r="CP18" s="49">
        <v>48.010671438892693</v>
      </c>
      <c r="CQ18" s="50">
        <v>4.0469704075510604</v>
      </c>
      <c r="CR18" s="51">
        <v>59.430121745633379</v>
      </c>
      <c r="CS18" s="49">
        <v>50.763107222982732</v>
      </c>
      <c r="CT18" s="50">
        <v>7.0024748396582757</v>
      </c>
      <c r="CU18" s="51">
        <v>48.800773644858921</v>
      </c>
      <c r="CV18" s="49">
        <v>54.111970324292152</v>
      </c>
      <c r="CW18" s="50">
        <v>8.9534945623241349</v>
      </c>
      <c r="CX18" s="51">
        <v>38.399938208228761</v>
      </c>
      <c r="CY18" s="49">
        <v>56.556216684296757</v>
      </c>
      <c r="CZ18" s="50">
        <v>3.802938119502111</v>
      </c>
      <c r="DA18" s="51">
        <v>57.322601972266582</v>
      </c>
      <c r="DB18" s="49">
        <v>60.237344693160722</v>
      </c>
      <c r="DC18" s="50">
        <v>4.9851692619210581</v>
      </c>
      <c r="DD18" s="51">
        <v>55.160322077724537</v>
      </c>
      <c r="DE18" s="49">
        <v>54.230332439729253</v>
      </c>
      <c r="DF18" s="50">
        <v>6.6039577154156177</v>
      </c>
      <c r="DG18" s="51">
        <v>90.178450832762948</v>
      </c>
    </row>
    <row r="19" spans="1:111" x14ac:dyDescent="0.25">
      <c r="A19" s="42" t="s">
        <v>7</v>
      </c>
      <c r="B19" s="52">
        <v>3.6188178528347411E-3</v>
      </c>
      <c r="C19" s="53">
        <v>0.27457627118644068</v>
      </c>
      <c r="D19" s="54">
        <v>0</v>
      </c>
      <c r="E19" s="52">
        <v>0</v>
      </c>
      <c r="F19" s="53">
        <v>0.11971830985915489</v>
      </c>
      <c r="G19" s="54">
        <v>0</v>
      </c>
      <c r="H19" s="52">
        <v>0</v>
      </c>
      <c r="I19" s="53">
        <v>0.1858974358974359</v>
      </c>
      <c r="J19" s="54">
        <v>0</v>
      </c>
      <c r="K19" s="52">
        <v>0</v>
      </c>
      <c r="L19" s="53">
        <v>0.1437908496732026</v>
      </c>
      <c r="M19" s="54">
        <v>0</v>
      </c>
      <c r="N19" s="52">
        <v>0</v>
      </c>
      <c r="O19" s="53">
        <v>0.25892857142857151</v>
      </c>
      <c r="P19" s="54">
        <v>0</v>
      </c>
      <c r="Q19" s="52">
        <v>0</v>
      </c>
      <c r="R19" s="53">
        <v>0.29508196721311469</v>
      </c>
      <c r="S19" s="54">
        <v>9.8039215686274508E-3</v>
      </c>
      <c r="T19" s="52">
        <v>0</v>
      </c>
      <c r="U19" s="53">
        <v>0.2197802197802198</v>
      </c>
      <c r="V19" s="54">
        <v>0</v>
      </c>
      <c r="W19" s="52">
        <v>0</v>
      </c>
      <c r="X19" s="53">
        <v>0.22727272727272729</v>
      </c>
      <c r="Y19" s="54">
        <v>8.0000000000000002E-3</v>
      </c>
      <c r="Z19" s="52">
        <v>0</v>
      </c>
      <c r="AA19" s="53">
        <v>0.32692307692307693</v>
      </c>
      <c r="AB19" s="54">
        <v>0</v>
      </c>
      <c r="AC19" s="52">
        <v>0</v>
      </c>
      <c r="AD19" s="53">
        <v>0.4</v>
      </c>
      <c r="AE19" s="54">
        <v>0</v>
      </c>
      <c r="AF19" s="52">
        <v>0</v>
      </c>
      <c r="AG19" s="53">
        <v>7.8947368421052627E-2</v>
      </c>
      <c r="AH19" s="54">
        <v>9.7087378640776691E-3</v>
      </c>
      <c r="AI19" s="52">
        <v>0</v>
      </c>
      <c r="AJ19" s="53">
        <v>8.8235294117647065E-2</v>
      </c>
      <c r="AK19" s="54">
        <v>0</v>
      </c>
      <c r="AL19" s="52">
        <v>0</v>
      </c>
      <c r="AM19" s="53">
        <v>0.29629629629629628</v>
      </c>
      <c r="AN19" s="54">
        <v>1.01010101010101E-2</v>
      </c>
      <c r="AO19" s="52">
        <v>0</v>
      </c>
      <c r="AP19" s="53">
        <v>0.16666666666666671</v>
      </c>
      <c r="AQ19" s="54">
        <v>0</v>
      </c>
      <c r="AR19" s="52">
        <v>0</v>
      </c>
      <c r="AS19" s="53">
        <v>0.1621621621621622</v>
      </c>
      <c r="AT19" s="54">
        <v>0</v>
      </c>
      <c r="AU19" s="52">
        <v>0</v>
      </c>
      <c r="AV19" s="53">
        <v>0</v>
      </c>
      <c r="AW19" s="54">
        <v>0</v>
      </c>
      <c r="AX19" s="52">
        <v>0</v>
      </c>
      <c r="AY19" s="53">
        <v>0</v>
      </c>
      <c r="AZ19" s="54">
        <v>2.0408163265306121E-2</v>
      </c>
      <c r="BA19" s="52">
        <v>0</v>
      </c>
      <c r="BB19" s="53">
        <v>5.5555555555555552E-2</v>
      </c>
      <c r="BC19" s="54">
        <v>0</v>
      </c>
      <c r="BD19" s="52">
        <v>0</v>
      </c>
      <c r="BE19" s="53">
        <v>0.65714285714285714</v>
      </c>
      <c r="BF19" s="54">
        <v>0</v>
      </c>
      <c r="BG19" s="52">
        <v>0</v>
      </c>
      <c r="BH19" s="53">
        <v>7.4999999999999997E-2</v>
      </c>
      <c r="BI19" s="54">
        <v>0</v>
      </c>
      <c r="BJ19" s="52">
        <v>0</v>
      </c>
      <c r="BK19" s="53">
        <v>7.407407407407407E-2</v>
      </c>
      <c r="BL19" s="54">
        <v>0</v>
      </c>
      <c r="BM19" s="52">
        <v>0</v>
      </c>
      <c r="BN19" s="53">
        <v>9.0909090909090912E-2</v>
      </c>
      <c r="BO19" s="54">
        <v>0</v>
      </c>
      <c r="BP19" s="52">
        <v>0</v>
      </c>
      <c r="BQ19" s="53">
        <v>0.15384615384615391</v>
      </c>
      <c r="BR19" s="54">
        <v>0</v>
      </c>
      <c r="BS19" s="52">
        <v>0</v>
      </c>
      <c r="BT19" s="53">
        <v>9.5238095238095233E-2</v>
      </c>
      <c r="BU19" s="54">
        <v>0</v>
      </c>
      <c r="BV19" s="52">
        <v>0</v>
      </c>
      <c r="BW19" s="53">
        <v>0</v>
      </c>
      <c r="BX19" s="54">
        <v>0</v>
      </c>
      <c r="BY19" s="52">
        <v>0</v>
      </c>
      <c r="BZ19" s="53">
        <v>0.1176470588235294</v>
      </c>
      <c r="CA19" s="54">
        <v>0</v>
      </c>
      <c r="CB19" s="52">
        <v>0</v>
      </c>
      <c r="CC19" s="53">
        <v>0.1764705882352941</v>
      </c>
      <c r="CD19" s="54">
        <v>0</v>
      </c>
      <c r="CE19" s="52">
        <v>0</v>
      </c>
      <c r="CF19" s="53">
        <v>0.25</v>
      </c>
      <c r="CG19" s="54">
        <v>0</v>
      </c>
      <c r="CH19" s="52">
        <v>0</v>
      </c>
      <c r="CI19" s="53">
        <v>0</v>
      </c>
      <c r="CJ19" s="52">
        <v>0</v>
      </c>
      <c r="CK19" s="53">
        <v>0.62068965517241381</v>
      </c>
      <c r="CL19" s="54">
        <v>0</v>
      </c>
      <c r="CM19" s="52">
        <v>0</v>
      </c>
      <c r="CN19" s="53">
        <v>0.35294117647058831</v>
      </c>
      <c r="CO19" s="54">
        <v>5.5555555555555552E-2</v>
      </c>
      <c r="CP19" s="52">
        <v>0</v>
      </c>
      <c r="CQ19" s="53">
        <v>0</v>
      </c>
      <c r="CR19" s="54">
        <v>0</v>
      </c>
      <c r="CS19" s="52">
        <v>0</v>
      </c>
      <c r="CT19" s="53">
        <v>0</v>
      </c>
      <c r="CU19" s="54">
        <v>0</v>
      </c>
      <c r="CV19" s="52">
        <v>0</v>
      </c>
      <c r="CW19" s="53">
        <v>0</v>
      </c>
      <c r="CX19" s="54">
        <v>0</v>
      </c>
      <c r="CY19" s="52">
        <v>0</v>
      </c>
      <c r="CZ19" s="53">
        <v>0.33333333333333331</v>
      </c>
      <c r="DA19" s="54">
        <v>0</v>
      </c>
      <c r="DB19" s="52">
        <v>0</v>
      </c>
      <c r="DC19" s="53">
        <v>0.25</v>
      </c>
      <c r="DD19" s="54">
        <v>0</v>
      </c>
      <c r="DE19" s="52">
        <v>0</v>
      </c>
      <c r="DF19" s="53">
        <v>0</v>
      </c>
      <c r="DG19" s="54">
        <v>0</v>
      </c>
    </row>
    <row r="20" spans="1:111" x14ac:dyDescent="0.25">
      <c r="A20" s="42" t="s">
        <v>8</v>
      </c>
      <c r="B20" s="52">
        <v>8.805790108564536E-2</v>
      </c>
      <c r="C20" s="53">
        <v>1</v>
      </c>
      <c r="D20" s="54">
        <v>0.13513513513513509</v>
      </c>
      <c r="E20" s="52">
        <v>7.5414781297134234E-2</v>
      </c>
      <c r="F20" s="53">
        <v>1</v>
      </c>
      <c r="G20" s="54">
        <v>0.1176470588235294</v>
      </c>
      <c r="H20" s="52">
        <v>6.9498069498069498E-2</v>
      </c>
      <c r="I20" s="53">
        <v>1</v>
      </c>
      <c r="J20" s="54">
        <v>0</v>
      </c>
      <c r="K20" s="52">
        <v>0.10941475826972009</v>
      </c>
      <c r="L20" s="53">
        <v>1</v>
      </c>
      <c r="M20" s="54">
        <v>0.1111111111111111</v>
      </c>
      <c r="N20" s="52">
        <v>0.100609756097561</v>
      </c>
      <c r="O20" s="53">
        <v>1</v>
      </c>
      <c r="P20" s="54">
        <v>0.15789473684210531</v>
      </c>
      <c r="Q20" s="52">
        <v>0.13636363636363641</v>
      </c>
      <c r="R20" s="53">
        <v>1</v>
      </c>
      <c r="S20" s="54">
        <v>9.8039215686274508E-2</v>
      </c>
      <c r="T20" s="52">
        <v>0.13043478260869559</v>
      </c>
      <c r="U20" s="53">
        <v>1</v>
      </c>
      <c r="V20" s="54">
        <v>0.1653543307086614</v>
      </c>
      <c r="W20" s="52">
        <v>0.119047619047619</v>
      </c>
      <c r="X20" s="53">
        <v>1</v>
      </c>
      <c r="Y20" s="54">
        <v>0.17599999999999999</v>
      </c>
      <c r="Z20" s="52">
        <v>0.11415525114155251</v>
      </c>
      <c r="AA20" s="53">
        <v>1</v>
      </c>
      <c r="AB20" s="54">
        <v>0</v>
      </c>
      <c r="AC20" s="52">
        <v>0.1029411764705882</v>
      </c>
      <c r="AD20" s="53">
        <v>1</v>
      </c>
      <c r="AE20" s="54">
        <v>0.1875</v>
      </c>
      <c r="AF20" s="52">
        <v>8.2191780821917804E-2</v>
      </c>
      <c r="AG20" s="53">
        <v>1</v>
      </c>
      <c r="AH20" s="54">
        <v>0.1359223300970874</v>
      </c>
      <c r="AI20" s="52">
        <v>9.7142857142857142E-2</v>
      </c>
      <c r="AJ20" s="53">
        <v>1</v>
      </c>
      <c r="AK20" s="54">
        <v>0</v>
      </c>
      <c r="AL20" s="52">
        <v>0.1</v>
      </c>
      <c r="AM20" s="53">
        <v>1</v>
      </c>
      <c r="AN20" s="54">
        <v>0.2424242424242424</v>
      </c>
      <c r="AO20" s="52">
        <v>0.16326530612244899</v>
      </c>
      <c r="AP20" s="53">
        <v>1</v>
      </c>
      <c r="AQ20" s="54">
        <v>0.12962962962962959</v>
      </c>
      <c r="AR20" s="52">
        <v>0.1785714285714286</v>
      </c>
      <c r="AS20" s="53">
        <v>1</v>
      </c>
      <c r="AT20" s="54">
        <v>5.6338028169014093E-2</v>
      </c>
      <c r="AU20" s="52">
        <v>8.9552238805970144E-2</v>
      </c>
      <c r="AV20" s="53">
        <v>1</v>
      </c>
      <c r="AW20" s="54">
        <v>0</v>
      </c>
      <c r="AX20" s="52">
        <v>0</v>
      </c>
      <c r="AY20" s="53">
        <v>1</v>
      </c>
      <c r="AZ20" s="54">
        <v>0.33333333333333331</v>
      </c>
      <c r="BA20" s="52">
        <v>0.20833333333333329</v>
      </c>
      <c r="BB20" s="53">
        <v>1</v>
      </c>
      <c r="BC20" s="54">
        <v>9.90990990990991E-2</v>
      </c>
      <c r="BD20" s="52">
        <v>0.1142857142857143</v>
      </c>
      <c r="BE20" s="53">
        <v>1</v>
      </c>
      <c r="BF20" s="54">
        <v>0.13750000000000001</v>
      </c>
      <c r="BG20" s="52">
        <v>6.8181818181818177E-2</v>
      </c>
      <c r="BH20" s="53">
        <v>1</v>
      </c>
      <c r="BI20" s="54">
        <v>7.1428571428571425E-2</v>
      </c>
      <c r="BJ20" s="52">
        <v>0.1142857142857143</v>
      </c>
      <c r="BK20" s="53">
        <v>1</v>
      </c>
      <c r="BL20" s="54">
        <v>0</v>
      </c>
      <c r="BM20" s="52">
        <v>9.375E-2</v>
      </c>
      <c r="BN20" s="53">
        <v>1</v>
      </c>
      <c r="BO20" s="54">
        <v>0.5</v>
      </c>
      <c r="BP20" s="52">
        <v>0.25</v>
      </c>
      <c r="BQ20" s="53">
        <v>1</v>
      </c>
      <c r="BR20" s="54">
        <v>0.22093023255813951</v>
      </c>
      <c r="BS20" s="52">
        <v>5.9523809523809521E-2</v>
      </c>
      <c r="BT20" s="53">
        <v>1</v>
      </c>
      <c r="BU20" s="54">
        <v>0</v>
      </c>
      <c r="BV20" s="52">
        <v>0.33333333333333331</v>
      </c>
      <c r="BW20" s="53">
        <v>1</v>
      </c>
      <c r="BX20" s="54">
        <v>0.21276595744680851</v>
      </c>
      <c r="BY20" s="52">
        <v>0.203125</v>
      </c>
      <c r="BZ20" s="53">
        <v>1</v>
      </c>
      <c r="CA20" s="54">
        <v>0.17391304347826089</v>
      </c>
      <c r="CB20" s="52">
        <v>6.0606060606060608E-2</v>
      </c>
      <c r="CC20" s="53">
        <v>1</v>
      </c>
      <c r="CD20" s="54">
        <v>0</v>
      </c>
      <c r="CE20" s="52">
        <v>0.1206896551724138</v>
      </c>
      <c r="CF20" s="53">
        <v>1</v>
      </c>
      <c r="CG20" s="54">
        <v>4.7619047619047623E-2</v>
      </c>
      <c r="CH20" s="52">
        <v>7.1428571428571425E-2</v>
      </c>
      <c r="CI20" s="53">
        <v>1</v>
      </c>
      <c r="CJ20" s="52">
        <v>0.125</v>
      </c>
      <c r="CK20" s="53">
        <v>1</v>
      </c>
      <c r="CL20" s="54">
        <v>1</v>
      </c>
      <c r="CM20" s="52">
        <v>3.3333333333333333E-2</v>
      </c>
      <c r="CN20" s="53">
        <v>1</v>
      </c>
      <c r="CO20" s="54">
        <v>5.5555555555555552E-2</v>
      </c>
      <c r="CP20" s="52">
        <v>0.16666666666666671</v>
      </c>
      <c r="CQ20" s="53">
        <v>1</v>
      </c>
      <c r="CR20" s="54">
        <v>0.1111111111111111</v>
      </c>
      <c r="CS20" s="52">
        <v>0.125</v>
      </c>
      <c r="CT20" s="53">
        <v>1</v>
      </c>
      <c r="CU20" s="54">
        <v>0.1875</v>
      </c>
      <c r="CV20" s="52">
        <v>2.9411764705882349E-2</v>
      </c>
      <c r="CW20" s="53">
        <v>1</v>
      </c>
      <c r="CX20" s="54">
        <v>0</v>
      </c>
      <c r="CY20" s="52">
        <v>4.5454545454545463E-2</v>
      </c>
      <c r="CZ20" s="53">
        <v>1</v>
      </c>
      <c r="DA20" s="54">
        <v>0</v>
      </c>
      <c r="DB20" s="52">
        <v>3.7037037037037028E-2</v>
      </c>
      <c r="DC20" s="53">
        <v>1</v>
      </c>
      <c r="DD20" s="54">
        <v>0</v>
      </c>
      <c r="DE20" s="52">
        <v>0.1</v>
      </c>
      <c r="DF20" s="53">
        <v>1</v>
      </c>
      <c r="DG20" s="54">
        <v>0</v>
      </c>
    </row>
    <row r="21" spans="1:111" x14ac:dyDescent="0.25">
      <c r="A21" s="42" t="s">
        <v>9</v>
      </c>
      <c r="B21" s="52">
        <v>0.23884197828709289</v>
      </c>
      <c r="C21" s="53">
        <v>0</v>
      </c>
      <c r="D21" s="54">
        <v>0.32432432432432429</v>
      </c>
      <c r="E21" s="52">
        <v>0.32579185520361992</v>
      </c>
      <c r="F21" s="53">
        <v>0</v>
      </c>
      <c r="G21" s="54">
        <v>0</v>
      </c>
      <c r="H21" s="52">
        <v>0.25289575289575289</v>
      </c>
      <c r="I21" s="53">
        <v>0</v>
      </c>
      <c r="J21" s="54">
        <v>0</v>
      </c>
      <c r="K21" s="52">
        <v>0.188295165394402</v>
      </c>
      <c r="L21" s="53">
        <v>0</v>
      </c>
      <c r="M21" s="54">
        <v>0.1111111111111111</v>
      </c>
      <c r="N21" s="52">
        <v>0.2225609756097561</v>
      </c>
      <c r="O21" s="53">
        <v>0</v>
      </c>
      <c r="P21" s="54">
        <v>0.10526315789473679</v>
      </c>
      <c r="Q21" s="52">
        <v>0.16233766233766231</v>
      </c>
      <c r="R21" s="53">
        <v>0</v>
      </c>
      <c r="S21" s="54">
        <v>0.41176470588235292</v>
      </c>
      <c r="T21" s="52">
        <v>5.2173913043478258E-2</v>
      </c>
      <c r="U21" s="53">
        <v>0</v>
      </c>
      <c r="V21" s="54">
        <v>0.22047244094488189</v>
      </c>
      <c r="W21" s="52">
        <v>0.119047619047619</v>
      </c>
      <c r="X21" s="53">
        <v>0</v>
      </c>
      <c r="Y21" s="54">
        <v>0.32</v>
      </c>
      <c r="Z21" s="52">
        <v>0.35159817351598172</v>
      </c>
      <c r="AA21" s="53">
        <v>0</v>
      </c>
      <c r="AB21" s="54">
        <v>0</v>
      </c>
      <c r="AC21" s="52">
        <v>0.23529411764705879</v>
      </c>
      <c r="AD21" s="53">
        <v>0</v>
      </c>
      <c r="AE21" s="54">
        <v>0.1875</v>
      </c>
      <c r="AF21" s="52">
        <v>0.17808219178082191</v>
      </c>
      <c r="AG21" s="53">
        <v>0</v>
      </c>
      <c r="AH21" s="54">
        <v>0.27184466019417469</v>
      </c>
      <c r="AI21" s="52">
        <v>0.28000000000000003</v>
      </c>
      <c r="AJ21" s="53">
        <v>0</v>
      </c>
      <c r="AK21" s="54">
        <v>0.33333333333333331</v>
      </c>
      <c r="AL21" s="52">
        <v>0.04</v>
      </c>
      <c r="AM21" s="53">
        <v>0</v>
      </c>
      <c r="AN21" s="54">
        <v>0.1313131313131313</v>
      </c>
      <c r="AO21" s="52">
        <v>0.16326530612244899</v>
      </c>
      <c r="AP21" s="53">
        <v>0</v>
      </c>
      <c r="AQ21" s="54">
        <v>0.26851851851851849</v>
      </c>
      <c r="AR21" s="52">
        <v>0.1964285714285714</v>
      </c>
      <c r="AS21" s="53">
        <v>0</v>
      </c>
      <c r="AT21" s="54">
        <v>0.36619718309859162</v>
      </c>
      <c r="AU21" s="52">
        <v>0.34328358208955218</v>
      </c>
      <c r="AV21" s="53">
        <v>0</v>
      </c>
      <c r="AW21" s="54">
        <v>0</v>
      </c>
      <c r="AX21" s="52">
        <v>0.14285714285714279</v>
      </c>
      <c r="AY21" s="53">
        <v>0</v>
      </c>
      <c r="AZ21" s="54">
        <v>0.16326530612244899</v>
      </c>
      <c r="BA21" s="52">
        <v>4.1666666666666657E-2</v>
      </c>
      <c r="BB21" s="53">
        <v>0</v>
      </c>
      <c r="BC21" s="54">
        <v>0.30630630630630629</v>
      </c>
      <c r="BD21" s="52">
        <v>2.8571428571428571E-2</v>
      </c>
      <c r="BE21" s="53">
        <v>0</v>
      </c>
      <c r="BF21" s="54">
        <v>0.21249999999999999</v>
      </c>
      <c r="BG21" s="52">
        <v>0.1818181818181818</v>
      </c>
      <c r="BH21" s="53">
        <v>0</v>
      </c>
      <c r="BI21" s="54">
        <v>0.2142857142857143</v>
      </c>
      <c r="BJ21" s="52">
        <v>0.25714285714285712</v>
      </c>
      <c r="BK21" s="53">
        <v>0</v>
      </c>
      <c r="BL21" s="54">
        <v>0</v>
      </c>
      <c r="BM21" s="52">
        <v>0.20833333333333329</v>
      </c>
      <c r="BN21" s="53">
        <v>0</v>
      </c>
      <c r="BO21" s="54">
        <v>4.1666666666666657E-2</v>
      </c>
      <c r="BP21" s="52">
        <v>0.05</v>
      </c>
      <c r="BQ21" s="53">
        <v>0</v>
      </c>
      <c r="BR21" s="54">
        <v>0.22093023255813951</v>
      </c>
      <c r="BS21" s="52">
        <v>0.14285714285714279</v>
      </c>
      <c r="BT21" s="53">
        <v>0</v>
      </c>
      <c r="BU21" s="54">
        <v>0</v>
      </c>
      <c r="BV21" s="52">
        <v>0.33333333333333331</v>
      </c>
      <c r="BW21" s="53">
        <v>0</v>
      </c>
      <c r="BX21" s="54">
        <v>0.21276595744680851</v>
      </c>
      <c r="BY21" s="52">
        <v>0.25</v>
      </c>
      <c r="BZ21" s="53">
        <v>0</v>
      </c>
      <c r="CA21" s="54">
        <v>0.2608695652173913</v>
      </c>
      <c r="CB21" s="52">
        <v>0.25757575757575762</v>
      </c>
      <c r="CC21" s="53">
        <v>0</v>
      </c>
      <c r="CD21" s="54">
        <v>1</v>
      </c>
      <c r="CE21" s="52">
        <v>0.18965517241379309</v>
      </c>
      <c r="CF21" s="53">
        <v>0</v>
      </c>
      <c r="CG21" s="54">
        <v>0.23809523809523811</v>
      </c>
      <c r="CH21" s="52">
        <v>0.31428571428571428</v>
      </c>
      <c r="CI21" s="53">
        <v>0</v>
      </c>
      <c r="CJ21" s="52">
        <v>0.16666666666666671</v>
      </c>
      <c r="CK21" s="53">
        <v>0</v>
      </c>
      <c r="CL21" s="54">
        <v>0</v>
      </c>
      <c r="CM21" s="52">
        <v>0.33333333333333331</v>
      </c>
      <c r="CN21" s="53">
        <v>0</v>
      </c>
      <c r="CO21" s="54">
        <v>0.22222222222222221</v>
      </c>
      <c r="CP21" s="52">
        <v>0.25</v>
      </c>
      <c r="CQ21" s="53">
        <v>0</v>
      </c>
      <c r="CR21" s="54">
        <v>0.47222222222222221</v>
      </c>
      <c r="CS21" s="52">
        <v>0.125</v>
      </c>
      <c r="CT21" s="53">
        <v>0</v>
      </c>
      <c r="CU21" s="54">
        <v>0.21875</v>
      </c>
      <c r="CV21" s="52">
        <v>0.1764705882352941</v>
      </c>
      <c r="CW21" s="53">
        <v>0</v>
      </c>
      <c r="CX21" s="54">
        <v>0</v>
      </c>
      <c r="CY21" s="52">
        <v>0.31818181818181818</v>
      </c>
      <c r="CZ21" s="53">
        <v>0</v>
      </c>
      <c r="DA21" s="54">
        <v>0.26666666666666672</v>
      </c>
      <c r="DB21" s="52">
        <v>0.33333333333333331</v>
      </c>
      <c r="DC21" s="53">
        <v>0</v>
      </c>
      <c r="DD21" s="54">
        <v>0</v>
      </c>
      <c r="DE21" s="52">
        <v>0.15</v>
      </c>
      <c r="DF21" s="53">
        <v>0</v>
      </c>
      <c r="DG21" s="54">
        <v>1</v>
      </c>
    </row>
    <row r="22" spans="1:111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41"/>
      <c r="CE22" s="39"/>
      <c r="CF22" s="40"/>
      <c r="CG22" s="41"/>
      <c r="CH22" s="39"/>
      <c r="CI22" s="40"/>
      <c r="CJ22" s="39"/>
      <c r="CK22" s="40"/>
      <c r="CL22" s="41"/>
      <c r="CM22" s="39"/>
      <c r="CN22" s="40"/>
      <c r="CO22" s="41"/>
      <c r="CP22" s="39"/>
      <c r="CQ22" s="40"/>
      <c r="CR22" s="41"/>
      <c r="CS22" s="39"/>
      <c r="CT22" s="40"/>
      <c r="CU22" s="41"/>
      <c r="CV22" s="39"/>
      <c r="CW22" s="40"/>
      <c r="CX22" s="41"/>
      <c r="CY22" s="39"/>
      <c r="CZ22" s="40"/>
      <c r="DA22" s="41"/>
      <c r="DB22" s="39"/>
      <c r="DC22" s="40"/>
      <c r="DD22" s="41"/>
      <c r="DE22" s="39"/>
      <c r="DF22" s="40"/>
      <c r="DG22" s="41"/>
    </row>
    <row r="23" spans="1:111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8"/>
      <c r="CE23" s="56"/>
      <c r="CF23" s="57"/>
      <c r="CG23" s="58"/>
      <c r="CH23" s="56"/>
      <c r="CI23" s="57"/>
      <c r="CJ23" s="56"/>
      <c r="CK23" s="57"/>
      <c r="CL23" s="58"/>
      <c r="CM23" s="56"/>
      <c r="CN23" s="57"/>
      <c r="CO23" s="58"/>
      <c r="CP23" s="56"/>
      <c r="CQ23" s="57"/>
      <c r="CR23" s="58"/>
      <c r="CS23" s="56"/>
      <c r="CT23" s="57"/>
      <c r="CU23" s="58"/>
      <c r="CV23" s="56"/>
      <c r="CW23" s="57"/>
      <c r="CX23" s="58"/>
      <c r="CY23" s="56"/>
      <c r="CZ23" s="57"/>
      <c r="DA23" s="58"/>
      <c r="DB23" s="56"/>
      <c r="DC23" s="57"/>
      <c r="DD23" s="58"/>
      <c r="DE23" s="56"/>
      <c r="DF23" s="57"/>
      <c r="DG23" s="58"/>
    </row>
    <row r="24" spans="1:111" x14ac:dyDescent="0.25">
      <c r="A24" s="42" t="s">
        <v>12</v>
      </c>
      <c r="B24" s="52">
        <v>0.30156815440289497</v>
      </c>
      <c r="C24" s="53">
        <v>0.35254237288135593</v>
      </c>
      <c r="D24" s="54">
        <v>0.27027027027027029</v>
      </c>
      <c r="E24" s="52">
        <v>0.27861445783132532</v>
      </c>
      <c r="F24" s="53">
        <v>0.29577464788732388</v>
      </c>
      <c r="G24" s="54">
        <v>0.1764705882352941</v>
      </c>
      <c r="H24" s="52">
        <v>0.2857142857142857</v>
      </c>
      <c r="I24" s="53">
        <v>0.28846153846153838</v>
      </c>
      <c r="J24" s="54">
        <v>0.25</v>
      </c>
      <c r="K24" s="52">
        <v>0.31806615776081432</v>
      </c>
      <c r="L24" s="53">
        <v>0.35294117647058831</v>
      </c>
      <c r="M24" s="54">
        <v>0.22222222222222221</v>
      </c>
      <c r="N24" s="52">
        <v>0.26219512195121952</v>
      </c>
      <c r="O24" s="53">
        <v>0.2410714285714286</v>
      </c>
      <c r="P24" s="54">
        <v>0.42105263157894729</v>
      </c>
      <c r="Q24" s="52">
        <v>0.2857142857142857</v>
      </c>
      <c r="R24" s="53">
        <v>0.36065573770491799</v>
      </c>
      <c r="S24" s="54">
        <v>0.29901960784313719</v>
      </c>
      <c r="T24" s="52">
        <v>0.26956521739130429</v>
      </c>
      <c r="U24" s="53">
        <v>0.19780219780219779</v>
      </c>
      <c r="V24" s="54">
        <v>0.1653543307086614</v>
      </c>
      <c r="W24" s="52">
        <v>0.2857142857142857</v>
      </c>
      <c r="X24" s="53">
        <v>0.40909090909090912</v>
      </c>
      <c r="Y24" s="54">
        <v>0.22800000000000001</v>
      </c>
      <c r="Z24" s="52">
        <v>0.28767123287671231</v>
      </c>
      <c r="AA24" s="53">
        <v>0.23076923076923081</v>
      </c>
      <c r="AB24" s="54">
        <v>0.33333333333333331</v>
      </c>
      <c r="AC24" s="52">
        <v>0.25735294117647062</v>
      </c>
      <c r="AD24" s="53">
        <v>0.31428571428571428</v>
      </c>
      <c r="AE24" s="54">
        <v>0</v>
      </c>
      <c r="AF24" s="52">
        <v>0.21917808219178081</v>
      </c>
      <c r="AG24" s="53">
        <v>0.2105263157894737</v>
      </c>
      <c r="AH24" s="54">
        <v>0.23300970873786411</v>
      </c>
      <c r="AI24" s="52">
        <v>0.36</v>
      </c>
      <c r="AJ24" s="53">
        <v>0.3235294117647059</v>
      </c>
      <c r="AK24" s="54">
        <v>0.33333333333333331</v>
      </c>
      <c r="AL24" s="52">
        <v>0.32</v>
      </c>
      <c r="AM24" s="53">
        <v>0.37037037037037029</v>
      </c>
      <c r="AN24" s="54">
        <v>0.20202020202020199</v>
      </c>
      <c r="AO24" s="52">
        <v>0.2040816326530612</v>
      </c>
      <c r="AP24" s="53">
        <v>0.5</v>
      </c>
      <c r="AQ24" s="54">
        <v>0.21296296296296299</v>
      </c>
      <c r="AR24" s="52">
        <v>0.30357142857142849</v>
      </c>
      <c r="AS24" s="53">
        <v>0.45945945945945948</v>
      </c>
      <c r="AT24" s="54">
        <v>0.26760563380281688</v>
      </c>
      <c r="AU24" s="52">
        <v>0.26119402985074619</v>
      </c>
      <c r="AV24" s="53">
        <v>0.2</v>
      </c>
      <c r="AW24" s="54">
        <v>0.5</v>
      </c>
      <c r="AX24" s="52">
        <v>0.2857142857142857</v>
      </c>
      <c r="AY24" s="53">
        <v>1</v>
      </c>
      <c r="AZ24" s="54">
        <v>0.22448979591836729</v>
      </c>
      <c r="BA24" s="52">
        <v>0.45833333333333331</v>
      </c>
      <c r="BB24" s="53">
        <v>0.44444444444444442</v>
      </c>
      <c r="BC24" s="54">
        <v>0.25225225225225217</v>
      </c>
      <c r="BD24" s="52">
        <v>0.42857142857142849</v>
      </c>
      <c r="BE24" s="53">
        <v>0.2</v>
      </c>
      <c r="BF24" s="54">
        <v>0.3</v>
      </c>
      <c r="BG24" s="52">
        <v>0.1931818181818182</v>
      </c>
      <c r="BH24" s="53">
        <v>0.32500000000000001</v>
      </c>
      <c r="BI24" s="54">
        <v>0</v>
      </c>
      <c r="BJ24" s="52">
        <v>0.23809523809523811</v>
      </c>
      <c r="BK24" s="53">
        <v>0.33333333333333331</v>
      </c>
      <c r="BL24" s="54">
        <v>0.5</v>
      </c>
      <c r="BM24" s="52">
        <v>0.1875</v>
      </c>
      <c r="BN24" s="53">
        <v>0.27272727272727271</v>
      </c>
      <c r="BO24" s="54">
        <v>0.125</v>
      </c>
      <c r="BP24" s="52">
        <v>0.15</v>
      </c>
      <c r="BQ24" s="53">
        <v>0.38461538461538458</v>
      </c>
      <c r="BR24" s="54">
        <v>0.26744186046511631</v>
      </c>
      <c r="BS24" s="52">
        <v>0.27380952380952378</v>
      </c>
      <c r="BT24" s="53">
        <v>0.42857142857142849</v>
      </c>
      <c r="BU24" s="54">
        <v>9.0909090909090912E-2</v>
      </c>
      <c r="BV24" s="52">
        <v>0.55555555555555558</v>
      </c>
      <c r="BW24" s="53">
        <v>0.4</v>
      </c>
      <c r="BX24" s="54">
        <v>0.39361702127659581</v>
      </c>
      <c r="BY24" s="52">
        <v>0.171875</v>
      </c>
      <c r="BZ24" s="53">
        <v>0.35294117647058831</v>
      </c>
      <c r="CA24" s="54">
        <v>8.6956521739130432E-2</v>
      </c>
      <c r="CB24" s="52">
        <v>0.2424242424242424</v>
      </c>
      <c r="CC24" s="53">
        <v>0.41176470588235292</v>
      </c>
      <c r="CD24" s="54">
        <v>0</v>
      </c>
      <c r="CE24" s="52">
        <v>0.25862068965517238</v>
      </c>
      <c r="CF24" s="53">
        <v>0.16666666666666671</v>
      </c>
      <c r="CG24" s="54">
        <v>0.2857142857142857</v>
      </c>
      <c r="CH24" s="52">
        <v>0.22857142857142859</v>
      </c>
      <c r="CI24" s="53">
        <v>0.15789473684210531</v>
      </c>
      <c r="CJ24" s="52">
        <v>0.3125</v>
      </c>
      <c r="CK24" s="53">
        <v>0.2413793103448276</v>
      </c>
      <c r="CL24" s="54">
        <v>0.33333333333333331</v>
      </c>
      <c r="CM24" s="52">
        <v>0.23333333333333331</v>
      </c>
      <c r="CN24" s="53">
        <v>0.29411764705882348</v>
      </c>
      <c r="CO24" s="54">
        <v>0.44444444444444442</v>
      </c>
      <c r="CP24" s="52">
        <v>0.25</v>
      </c>
      <c r="CQ24" s="53">
        <v>0.33333333333333331</v>
      </c>
      <c r="CR24" s="54">
        <v>0.22222222222222221</v>
      </c>
      <c r="CS24" s="52">
        <v>0.125</v>
      </c>
      <c r="CT24" s="53">
        <v>0</v>
      </c>
      <c r="CU24" s="54">
        <v>0.375</v>
      </c>
      <c r="CV24" s="52">
        <v>0.35294117647058831</v>
      </c>
      <c r="CW24" s="53">
        <v>0</v>
      </c>
      <c r="CX24" s="54">
        <v>0</v>
      </c>
      <c r="CY24" s="52">
        <v>0.31818181818181818</v>
      </c>
      <c r="CZ24" s="53">
        <v>0.33333333333333331</v>
      </c>
      <c r="DA24" s="54">
        <v>0.26666666666666672</v>
      </c>
      <c r="DB24" s="52">
        <v>0.1851851851851852</v>
      </c>
      <c r="DC24" s="53">
        <v>0.125</v>
      </c>
      <c r="DD24" s="54">
        <v>1</v>
      </c>
      <c r="DE24" s="52">
        <v>0.2</v>
      </c>
      <c r="DF24" s="53">
        <v>0</v>
      </c>
      <c r="DG24" s="54">
        <v>0</v>
      </c>
    </row>
    <row r="25" spans="1:111" x14ac:dyDescent="0.25">
      <c r="A25" s="42" t="s">
        <v>13</v>
      </c>
      <c r="B25" s="52">
        <v>0.47889022919179741</v>
      </c>
      <c r="C25" s="53">
        <v>0.51864406779661021</v>
      </c>
      <c r="D25" s="54">
        <v>0.56756756756756754</v>
      </c>
      <c r="E25" s="52">
        <v>0.46385542168674698</v>
      </c>
      <c r="F25" s="53">
        <v>0.49295774647887319</v>
      </c>
      <c r="G25" s="54">
        <v>0.41176470588235292</v>
      </c>
      <c r="H25" s="52">
        <v>0.4575289575289575</v>
      </c>
      <c r="I25" s="53">
        <v>0.42307692307692307</v>
      </c>
      <c r="J25" s="54">
        <v>0.25</v>
      </c>
      <c r="K25" s="52">
        <v>0.51908396946564883</v>
      </c>
      <c r="L25" s="53">
        <v>0.47712418300653597</v>
      </c>
      <c r="M25" s="54">
        <v>0.33333333333333331</v>
      </c>
      <c r="N25" s="52">
        <v>0.45426829268292679</v>
      </c>
      <c r="O25" s="53">
        <v>0.41964285714285721</v>
      </c>
      <c r="P25" s="54">
        <v>0.63157894736842102</v>
      </c>
      <c r="Q25" s="52">
        <v>0.48701298701298701</v>
      </c>
      <c r="R25" s="53">
        <v>0.45901639344262302</v>
      </c>
      <c r="S25" s="54">
        <v>0.45588235294117652</v>
      </c>
      <c r="T25" s="52">
        <v>0.46956521739130441</v>
      </c>
      <c r="U25" s="53">
        <v>0.39560439560439559</v>
      </c>
      <c r="V25" s="54">
        <v>0.40944881889763779</v>
      </c>
      <c r="W25" s="52">
        <v>0.7142857142857143</v>
      </c>
      <c r="X25" s="53">
        <v>0.59090909090909094</v>
      </c>
      <c r="Y25" s="54">
        <v>0.42</v>
      </c>
      <c r="Z25" s="52">
        <v>0.47031963470319632</v>
      </c>
      <c r="AA25" s="53">
        <v>0.48076923076923078</v>
      </c>
      <c r="AB25" s="54">
        <v>0.33333333333333331</v>
      </c>
      <c r="AC25" s="52">
        <v>0.43382352941176472</v>
      </c>
      <c r="AD25" s="53">
        <v>0.5714285714285714</v>
      </c>
      <c r="AE25" s="54">
        <v>0.25</v>
      </c>
      <c r="AF25" s="52">
        <v>0.32876712328767121</v>
      </c>
      <c r="AG25" s="53">
        <v>0.44736842105263158</v>
      </c>
      <c r="AH25" s="54">
        <v>0.39805825242718451</v>
      </c>
      <c r="AI25" s="52">
        <v>0.55428571428571427</v>
      </c>
      <c r="AJ25" s="53">
        <v>0.47058823529411759</v>
      </c>
      <c r="AK25" s="54">
        <v>0.33333333333333331</v>
      </c>
      <c r="AL25" s="52">
        <v>0.46</v>
      </c>
      <c r="AM25" s="53">
        <v>0.51851851851851849</v>
      </c>
      <c r="AN25" s="54">
        <v>0.35353535353535348</v>
      </c>
      <c r="AO25" s="52">
        <v>0.40816326530612251</v>
      </c>
      <c r="AP25" s="53">
        <v>0.83333333333333337</v>
      </c>
      <c r="AQ25" s="54">
        <v>0.37037037037037029</v>
      </c>
      <c r="AR25" s="52">
        <v>0.48214285714285721</v>
      </c>
      <c r="AS25" s="53">
        <v>0.70270270270270274</v>
      </c>
      <c r="AT25" s="54">
        <v>0.49295774647887319</v>
      </c>
      <c r="AU25" s="52">
        <v>0.40298507462686572</v>
      </c>
      <c r="AV25" s="53">
        <v>0.3</v>
      </c>
      <c r="AW25" s="54">
        <v>0.5</v>
      </c>
      <c r="AX25" s="52">
        <v>0.42857142857142849</v>
      </c>
      <c r="AY25" s="53">
        <v>1</v>
      </c>
      <c r="AZ25" s="54">
        <v>0.44897959183673469</v>
      </c>
      <c r="BA25" s="52">
        <v>0.625</v>
      </c>
      <c r="BB25" s="53">
        <v>0.61111111111111116</v>
      </c>
      <c r="BC25" s="54">
        <v>0.44144144144144137</v>
      </c>
      <c r="BD25" s="52">
        <v>0.5714285714285714</v>
      </c>
      <c r="BE25" s="53">
        <v>0.37142857142857139</v>
      </c>
      <c r="BF25" s="54">
        <v>0.52500000000000002</v>
      </c>
      <c r="BG25" s="52">
        <v>0.32954545454545447</v>
      </c>
      <c r="BH25" s="53">
        <v>0.52500000000000002</v>
      </c>
      <c r="BI25" s="54">
        <v>0.35714285714285721</v>
      </c>
      <c r="BJ25" s="52">
        <v>0.41904761904761911</v>
      </c>
      <c r="BK25" s="53">
        <v>0.51851851851851849</v>
      </c>
      <c r="BL25" s="54">
        <v>0.5</v>
      </c>
      <c r="BM25" s="52">
        <v>0.40625</v>
      </c>
      <c r="BN25" s="53">
        <v>0.63636363636363635</v>
      </c>
      <c r="BO25" s="54">
        <v>0.20833333333333329</v>
      </c>
      <c r="BP25" s="52">
        <v>0.35</v>
      </c>
      <c r="BQ25" s="53">
        <v>0.53846153846153844</v>
      </c>
      <c r="BR25" s="54">
        <v>0.45348837209302317</v>
      </c>
      <c r="BS25" s="52">
        <v>0.51190476190476186</v>
      </c>
      <c r="BT25" s="53">
        <v>0.76190476190476186</v>
      </c>
      <c r="BU25" s="54">
        <v>0.27272727272727271</v>
      </c>
      <c r="BV25" s="52">
        <v>0.77777777777777779</v>
      </c>
      <c r="BW25" s="53">
        <v>0.6</v>
      </c>
      <c r="BX25" s="54">
        <v>0.64893617021276595</v>
      </c>
      <c r="BY25" s="52">
        <v>0.296875</v>
      </c>
      <c r="BZ25" s="53">
        <v>0.47058823529411759</v>
      </c>
      <c r="CA25" s="54">
        <v>0.2608695652173913</v>
      </c>
      <c r="CB25" s="52">
        <v>0.53030303030303028</v>
      </c>
      <c r="CC25" s="53">
        <v>0.61764705882352944</v>
      </c>
      <c r="CD25" s="54">
        <v>1</v>
      </c>
      <c r="CE25" s="52">
        <v>0.46551724137931028</v>
      </c>
      <c r="CF25" s="53">
        <v>0.41666666666666669</v>
      </c>
      <c r="CG25" s="54">
        <v>0.47619047619047622</v>
      </c>
      <c r="CH25" s="52">
        <v>0.48571428571428571</v>
      </c>
      <c r="CI25" s="53">
        <v>0.47368421052631582</v>
      </c>
      <c r="CJ25" s="52">
        <v>0.45833333333333331</v>
      </c>
      <c r="CK25" s="53">
        <v>0.37931034482758619</v>
      </c>
      <c r="CL25" s="54">
        <v>0.33333333333333331</v>
      </c>
      <c r="CM25" s="52">
        <v>0.5</v>
      </c>
      <c r="CN25" s="53">
        <v>0.58823529411764708</v>
      </c>
      <c r="CO25" s="54">
        <v>0.77777777777777779</v>
      </c>
      <c r="CP25" s="52">
        <v>0.33333333333333331</v>
      </c>
      <c r="CQ25" s="53">
        <v>0.33333333333333331</v>
      </c>
      <c r="CR25" s="54">
        <v>0.33333333333333331</v>
      </c>
      <c r="CS25" s="52">
        <v>0.375</v>
      </c>
      <c r="CT25" s="53">
        <v>0.33333333333333331</v>
      </c>
      <c r="CU25" s="54">
        <v>0.46875</v>
      </c>
      <c r="CV25" s="52">
        <v>0.44117647058823528</v>
      </c>
      <c r="CW25" s="53">
        <v>0</v>
      </c>
      <c r="CX25" s="54">
        <v>0.5</v>
      </c>
      <c r="CY25" s="52">
        <v>0.54545454545454541</v>
      </c>
      <c r="CZ25" s="53">
        <v>0.33333333333333331</v>
      </c>
      <c r="DA25" s="54">
        <v>0.33333333333333331</v>
      </c>
      <c r="DB25" s="52">
        <v>0.40740740740740738</v>
      </c>
      <c r="DC25" s="53">
        <v>0.25</v>
      </c>
      <c r="DD25" s="54">
        <v>1</v>
      </c>
      <c r="DE25" s="52">
        <v>0.45</v>
      </c>
      <c r="DF25" s="53">
        <v>0.2</v>
      </c>
      <c r="DG25" s="54">
        <v>0</v>
      </c>
    </row>
    <row r="26" spans="1:111" x14ac:dyDescent="0.25">
      <c r="A26" s="42" t="s">
        <v>14</v>
      </c>
      <c r="B26" s="52">
        <v>0.2943305186972256</v>
      </c>
      <c r="C26" s="53">
        <v>0.30508474576271188</v>
      </c>
      <c r="D26" s="54">
        <v>0.40540540540540537</v>
      </c>
      <c r="E26" s="52">
        <v>0.30271084337349402</v>
      </c>
      <c r="F26" s="53">
        <v>0.31690140845070419</v>
      </c>
      <c r="G26" s="54">
        <v>0.23529411764705879</v>
      </c>
      <c r="H26" s="52">
        <v>0.28957528957528961</v>
      </c>
      <c r="I26" s="53">
        <v>0.25</v>
      </c>
      <c r="J26" s="54">
        <v>0.25</v>
      </c>
      <c r="K26" s="52">
        <v>0.30534351145038169</v>
      </c>
      <c r="L26" s="53">
        <v>0.23529411764705879</v>
      </c>
      <c r="M26" s="54">
        <v>0.1111111111111111</v>
      </c>
      <c r="N26" s="52">
        <v>0.26829268292682928</v>
      </c>
      <c r="O26" s="53">
        <v>0.26785714285714279</v>
      </c>
      <c r="P26" s="54">
        <v>0.26315789473684209</v>
      </c>
      <c r="Q26" s="52">
        <v>0.2857142857142857</v>
      </c>
      <c r="R26" s="53">
        <v>0.1967213114754098</v>
      </c>
      <c r="S26" s="54">
        <v>0.27941176470588241</v>
      </c>
      <c r="T26" s="52">
        <v>0.30434782608695649</v>
      </c>
      <c r="U26" s="53">
        <v>0.32967032967032972</v>
      </c>
      <c r="V26" s="54">
        <v>0.36220472440944879</v>
      </c>
      <c r="W26" s="52">
        <v>0.52380952380952384</v>
      </c>
      <c r="X26" s="53">
        <v>0.40909090909090912</v>
      </c>
      <c r="Y26" s="54">
        <v>0.308</v>
      </c>
      <c r="Z26" s="52">
        <v>0.31506849315068491</v>
      </c>
      <c r="AA26" s="53">
        <v>0.28846153846153838</v>
      </c>
      <c r="AB26" s="54">
        <v>0</v>
      </c>
      <c r="AC26" s="52">
        <v>0.30882352941176472</v>
      </c>
      <c r="AD26" s="53">
        <v>0.42857142857142849</v>
      </c>
      <c r="AE26" s="54">
        <v>0.3125</v>
      </c>
      <c r="AF26" s="52">
        <v>0.15068493150684931</v>
      </c>
      <c r="AG26" s="53">
        <v>0.31578947368421051</v>
      </c>
      <c r="AH26" s="54">
        <v>0.28155339805825241</v>
      </c>
      <c r="AI26" s="52">
        <v>0.30285714285714288</v>
      </c>
      <c r="AJ26" s="53">
        <v>0.23529411764705879</v>
      </c>
      <c r="AK26" s="54">
        <v>0.33333333333333331</v>
      </c>
      <c r="AL26" s="52">
        <v>0.26</v>
      </c>
      <c r="AM26" s="53">
        <v>0.25925925925925919</v>
      </c>
      <c r="AN26" s="54">
        <v>0.30303030303030298</v>
      </c>
      <c r="AO26" s="52">
        <v>0.30612244897959179</v>
      </c>
      <c r="AP26" s="53">
        <v>0.41666666666666669</v>
      </c>
      <c r="AQ26" s="54">
        <v>0.26851851851851849</v>
      </c>
      <c r="AR26" s="52">
        <v>0.25</v>
      </c>
      <c r="AS26" s="53">
        <v>0.3783783783783784</v>
      </c>
      <c r="AT26" s="54">
        <v>0.3380281690140845</v>
      </c>
      <c r="AU26" s="52">
        <v>0.26119402985074619</v>
      </c>
      <c r="AV26" s="53">
        <v>0.2</v>
      </c>
      <c r="AW26" s="54">
        <v>0</v>
      </c>
      <c r="AX26" s="52">
        <v>0</v>
      </c>
      <c r="AY26" s="53">
        <v>0</v>
      </c>
      <c r="AZ26" s="54">
        <v>0.31292517006802723</v>
      </c>
      <c r="BA26" s="52">
        <v>0.20833333333333329</v>
      </c>
      <c r="BB26" s="53">
        <v>0.16666666666666671</v>
      </c>
      <c r="BC26" s="54">
        <v>0.34234234234234229</v>
      </c>
      <c r="BD26" s="52">
        <v>0.2</v>
      </c>
      <c r="BE26" s="53">
        <v>0.25714285714285712</v>
      </c>
      <c r="BF26" s="54">
        <v>0.4</v>
      </c>
      <c r="BG26" s="52">
        <v>0.22727272727272729</v>
      </c>
      <c r="BH26" s="53">
        <v>0.3</v>
      </c>
      <c r="BI26" s="54">
        <v>0.35714285714285721</v>
      </c>
      <c r="BJ26" s="52">
        <v>0.25714285714285712</v>
      </c>
      <c r="BK26" s="53">
        <v>0.25925925925925919</v>
      </c>
      <c r="BL26" s="54">
        <v>0.5</v>
      </c>
      <c r="BM26" s="52">
        <v>0.32291666666666669</v>
      </c>
      <c r="BN26" s="53">
        <v>0.72727272727272729</v>
      </c>
      <c r="BO26" s="54">
        <v>0.16666666666666671</v>
      </c>
      <c r="BP26" s="52">
        <v>0.3</v>
      </c>
      <c r="BQ26" s="53">
        <v>0.46153846153846162</v>
      </c>
      <c r="BR26" s="54">
        <v>0.30232558139534882</v>
      </c>
      <c r="BS26" s="52">
        <v>0.29761904761904762</v>
      </c>
      <c r="BT26" s="53">
        <v>0.47619047619047622</v>
      </c>
      <c r="BU26" s="54">
        <v>0.27272727272727271</v>
      </c>
      <c r="BV26" s="52">
        <v>0.44444444444444442</v>
      </c>
      <c r="BW26" s="53">
        <v>0.4</v>
      </c>
      <c r="BX26" s="54">
        <v>0.38297872340425532</v>
      </c>
      <c r="BY26" s="52">
        <v>0.171875</v>
      </c>
      <c r="BZ26" s="53">
        <v>0.1764705882352941</v>
      </c>
      <c r="CA26" s="54">
        <v>0.21739130434782611</v>
      </c>
      <c r="CB26" s="52">
        <v>0.43939393939393939</v>
      </c>
      <c r="CC26" s="53">
        <v>0.38235294117647062</v>
      </c>
      <c r="CD26" s="54">
        <v>1</v>
      </c>
      <c r="CE26" s="52">
        <v>0.29310344827586199</v>
      </c>
      <c r="CF26" s="53">
        <v>0.41666666666666669</v>
      </c>
      <c r="CG26" s="54">
        <v>0.2857142857142857</v>
      </c>
      <c r="CH26" s="52">
        <v>0.4</v>
      </c>
      <c r="CI26" s="53">
        <v>0.36842105263157893</v>
      </c>
      <c r="CJ26" s="52">
        <v>0.33333333333333331</v>
      </c>
      <c r="CK26" s="53">
        <v>0.2068965517241379</v>
      </c>
      <c r="CL26" s="54">
        <v>0.33333333333333331</v>
      </c>
      <c r="CM26" s="52">
        <v>0.3</v>
      </c>
      <c r="CN26" s="53">
        <v>0.23529411764705879</v>
      </c>
      <c r="CO26" s="54">
        <v>0.55555555555555558</v>
      </c>
      <c r="CP26" s="52">
        <v>0.25</v>
      </c>
      <c r="CQ26" s="53">
        <v>0.33333333333333331</v>
      </c>
      <c r="CR26" s="54">
        <v>0.22222222222222221</v>
      </c>
      <c r="CS26" s="52">
        <v>0.25</v>
      </c>
      <c r="CT26" s="53">
        <v>0.33333333333333331</v>
      </c>
      <c r="CU26" s="54">
        <v>0.3125</v>
      </c>
      <c r="CV26" s="52">
        <v>0.23529411764705879</v>
      </c>
      <c r="CW26" s="53">
        <v>0</v>
      </c>
      <c r="CX26" s="54">
        <v>0.5</v>
      </c>
      <c r="CY26" s="52">
        <v>0.27272727272727271</v>
      </c>
      <c r="CZ26" s="53">
        <v>0</v>
      </c>
      <c r="DA26" s="54">
        <v>0.33333333333333331</v>
      </c>
      <c r="DB26" s="52">
        <v>0.25925925925925919</v>
      </c>
      <c r="DC26" s="53">
        <v>0.125</v>
      </c>
      <c r="DD26" s="54">
        <v>1</v>
      </c>
      <c r="DE26" s="52">
        <v>0.5</v>
      </c>
      <c r="DF26" s="53">
        <v>0.2</v>
      </c>
      <c r="DG26" s="54">
        <v>0</v>
      </c>
    </row>
    <row r="27" spans="1:111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8"/>
      <c r="CE27" s="56"/>
      <c r="CF27" s="57"/>
      <c r="CG27" s="58"/>
      <c r="CH27" s="56"/>
      <c r="CI27" s="57"/>
      <c r="CJ27" s="56"/>
      <c r="CK27" s="57"/>
      <c r="CL27" s="58"/>
      <c r="CM27" s="56"/>
      <c r="CN27" s="57"/>
      <c r="CO27" s="58"/>
      <c r="CP27" s="56"/>
      <c r="CQ27" s="57"/>
      <c r="CR27" s="58"/>
      <c r="CS27" s="56"/>
      <c r="CT27" s="57"/>
      <c r="CU27" s="58"/>
      <c r="CV27" s="56"/>
      <c r="CW27" s="57"/>
      <c r="CX27" s="58"/>
      <c r="CY27" s="56"/>
      <c r="CZ27" s="57"/>
      <c r="DA27" s="58"/>
      <c r="DB27" s="56"/>
      <c r="DC27" s="57"/>
      <c r="DD27" s="58"/>
      <c r="DE27" s="56"/>
      <c r="DF27" s="57"/>
      <c r="DG27" s="58"/>
    </row>
    <row r="28" spans="1:111" x14ac:dyDescent="0.25">
      <c r="A28" s="42" t="s">
        <v>16</v>
      </c>
      <c r="B28" s="52">
        <v>0.60342717258261935</v>
      </c>
      <c r="C28" s="53">
        <v>0.9375</v>
      </c>
      <c r="D28" s="54">
        <v>0.70270270270270274</v>
      </c>
      <c r="E28" s="52">
        <v>0.49010654490106542</v>
      </c>
      <c r="F28" s="53">
        <v>0.93525179856115104</v>
      </c>
      <c r="G28" s="54">
        <v>0.94117647058823528</v>
      </c>
      <c r="H28" s="52">
        <v>0.55620155038759689</v>
      </c>
      <c r="I28" s="53">
        <v>0.92105263157894735</v>
      </c>
      <c r="J28" s="54">
        <v>0.5</v>
      </c>
      <c r="K28" s="52">
        <v>0.63682864450127874</v>
      </c>
      <c r="L28" s="53">
        <v>0.95945945945945943</v>
      </c>
      <c r="M28" s="54">
        <v>0.44444444444444442</v>
      </c>
      <c r="N28" s="52">
        <v>0.62576687116564422</v>
      </c>
      <c r="O28" s="53">
        <v>0.94444444444444442</v>
      </c>
      <c r="P28" s="54">
        <v>0.73684210526315785</v>
      </c>
      <c r="Q28" s="52">
        <v>0.76470588235294112</v>
      </c>
      <c r="R28" s="53">
        <v>0.94915254237288138</v>
      </c>
      <c r="S28" s="54">
        <v>0.38423645320197042</v>
      </c>
      <c r="T28" s="52">
        <v>0.8</v>
      </c>
      <c r="U28" s="53">
        <v>0.96470588235294119</v>
      </c>
      <c r="V28" s="54">
        <v>0.50393700787401574</v>
      </c>
      <c r="W28" s="52">
        <v>0.76190476190476186</v>
      </c>
      <c r="X28" s="53">
        <v>0.90909090909090906</v>
      </c>
      <c r="Y28" s="54">
        <v>0.628</v>
      </c>
      <c r="Z28" s="52">
        <v>0.53669724770642202</v>
      </c>
      <c r="AA28" s="53">
        <v>0.96078431372549022</v>
      </c>
      <c r="AB28" s="54">
        <v>0.66666666666666663</v>
      </c>
      <c r="AC28" s="52">
        <v>0.58088235294117652</v>
      </c>
      <c r="AD28" s="53">
        <v>0.95652173913043481</v>
      </c>
      <c r="AE28" s="54">
        <v>0.8125</v>
      </c>
      <c r="AF28" s="52">
        <v>0.73972602739726023</v>
      </c>
      <c r="AG28" s="53">
        <v>0.91428571428571426</v>
      </c>
      <c r="AH28" s="54">
        <v>0.52427184466019416</v>
      </c>
      <c r="AI28" s="52">
        <v>0.57471264367816088</v>
      </c>
      <c r="AJ28" s="53">
        <v>0.967741935483871</v>
      </c>
      <c r="AK28" s="54">
        <v>1</v>
      </c>
      <c r="AL28" s="52">
        <v>0.91836734693877553</v>
      </c>
      <c r="AM28" s="53">
        <v>1</v>
      </c>
      <c r="AN28" s="54">
        <v>0.65656565656565657</v>
      </c>
      <c r="AO28" s="52">
        <v>0.83673469387755106</v>
      </c>
      <c r="AP28" s="53">
        <v>1</v>
      </c>
      <c r="AQ28" s="54">
        <v>0.60185185185185186</v>
      </c>
      <c r="AR28" s="52">
        <v>0.74545454545454548</v>
      </c>
      <c r="AS28" s="53">
        <v>0.94594594594594594</v>
      </c>
      <c r="AT28" s="54">
        <v>0.54929577464788737</v>
      </c>
      <c r="AU28" s="52">
        <v>0.5725190839694656</v>
      </c>
      <c r="AV28" s="53">
        <v>0.9</v>
      </c>
      <c r="AW28" s="54">
        <v>0.5</v>
      </c>
      <c r="AX28" s="52">
        <v>0.8571428571428571</v>
      </c>
      <c r="AY28" s="53">
        <v>1</v>
      </c>
      <c r="AZ28" s="54">
        <v>0.78231292517006801</v>
      </c>
      <c r="BA28" s="52">
        <v>0.875</v>
      </c>
      <c r="BB28" s="53">
        <v>0.82352941176470584</v>
      </c>
      <c r="BC28" s="54">
        <v>0.66666666666666663</v>
      </c>
      <c r="BD28" s="52">
        <v>0.94117647058823528</v>
      </c>
      <c r="BE28" s="53">
        <v>1</v>
      </c>
      <c r="BF28" s="54">
        <v>0.67500000000000004</v>
      </c>
      <c r="BG28" s="52">
        <v>0.72727272727272729</v>
      </c>
      <c r="BH28" s="53">
        <v>0.92307692307692313</v>
      </c>
      <c r="BI28" s="54">
        <v>0.7142857142857143</v>
      </c>
      <c r="BJ28" s="52">
        <v>0.53846153846153844</v>
      </c>
      <c r="BK28" s="53">
        <v>1</v>
      </c>
      <c r="BL28" s="54">
        <v>1</v>
      </c>
      <c r="BM28" s="52">
        <v>0.625</v>
      </c>
      <c r="BN28" s="53">
        <v>0.81818181818181823</v>
      </c>
      <c r="BO28" s="54">
        <v>0.91666666666666663</v>
      </c>
      <c r="BP28" s="52">
        <v>0.8</v>
      </c>
      <c r="BQ28" s="53">
        <v>0.92307692307692313</v>
      </c>
      <c r="BR28" s="54">
        <v>0.61627906976744184</v>
      </c>
      <c r="BS28" s="52">
        <v>0.59523809523809523</v>
      </c>
      <c r="BT28" s="53">
        <v>1</v>
      </c>
      <c r="BU28" s="54">
        <v>0.90909090909090906</v>
      </c>
      <c r="BV28" s="52">
        <v>0.55555555555555558</v>
      </c>
      <c r="BW28" s="53">
        <v>1</v>
      </c>
      <c r="BX28" s="54">
        <v>0.74468085106382975</v>
      </c>
      <c r="BY28" s="52">
        <v>0.484375</v>
      </c>
      <c r="BZ28" s="53">
        <v>0.88235294117647056</v>
      </c>
      <c r="CA28" s="54">
        <v>0.73913043478260865</v>
      </c>
      <c r="CB28" s="52">
        <v>0.53030303030303028</v>
      </c>
      <c r="CC28" s="53">
        <v>0.9375</v>
      </c>
      <c r="CD28" s="54">
        <v>0</v>
      </c>
      <c r="CE28" s="52">
        <v>0.75862068965517238</v>
      </c>
      <c r="CF28" s="53">
        <v>1</v>
      </c>
      <c r="CG28" s="54">
        <v>0.52380952380952384</v>
      </c>
      <c r="CH28" s="52">
        <v>0.48571428571428571</v>
      </c>
      <c r="CI28" s="53">
        <v>1</v>
      </c>
      <c r="CJ28" s="52">
        <v>0.77083333333333337</v>
      </c>
      <c r="CK28" s="53">
        <v>1</v>
      </c>
      <c r="CL28" s="54">
        <v>1</v>
      </c>
      <c r="CM28" s="52">
        <v>0.6</v>
      </c>
      <c r="CN28" s="53">
        <v>0.93333333333333335</v>
      </c>
      <c r="CO28" s="54">
        <v>0.77777777777777779</v>
      </c>
      <c r="CP28" s="52">
        <v>0.75</v>
      </c>
      <c r="CQ28" s="53">
        <v>0.66666666666666663</v>
      </c>
      <c r="CR28" s="54">
        <v>0.55555555555555558</v>
      </c>
      <c r="CS28" s="52">
        <v>0.625</v>
      </c>
      <c r="CT28" s="53">
        <v>1</v>
      </c>
      <c r="CU28" s="54">
        <v>0.71875</v>
      </c>
      <c r="CV28" s="52">
        <v>0.6470588235294118</v>
      </c>
      <c r="CW28" s="53">
        <v>0.75</v>
      </c>
      <c r="CX28" s="54">
        <v>0.5</v>
      </c>
      <c r="CY28" s="52">
        <v>0.5</v>
      </c>
      <c r="CZ28" s="53">
        <v>1</v>
      </c>
      <c r="DA28" s="54">
        <v>0.53333333333333333</v>
      </c>
      <c r="DB28" s="52">
        <v>0.40740740740740738</v>
      </c>
      <c r="DC28" s="53">
        <v>1</v>
      </c>
      <c r="DD28" s="54">
        <v>1</v>
      </c>
      <c r="DE28" s="52">
        <v>0.6</v>
      </c>
      <c r="DF28" s="53">
        <v>1</v>
      </c>
      <c r="DG28" s="54">
        <v>1</v>
      </c>
    </row>
    <row r="29" spans="1:111" x14ac:dyDescent="0.25">
      <c r="A29" s="42" t="s">
        <v>17</v>
      </c>
      <c r="B29" s="52">
        <v>8.0783353733170138E-2</v>
      </c>
      <c r="C29" s="53">
        <v>0</v>
      </c>
      <c r="D29" s="54">
        <v>5.4054054054054057E-2</v>
      </c>
      <c r="E29" s="52">
        <v>9.4368340943683404E-2</v>
      </c>
      <c r="F29" s="53">
        <v>0</v>
      </c>
      <c r="G29" s="54">
        <v>0</v>
      </c>
      <c r="H29" s="52">
        <v>8.3333333333333329E-2</v>
      </c>
      <c r="I29" s="53">
        <v>0</v>
      </c>
      <c r="J29" s="54">
        <v>0.25</v>
      </c>
      <c r="K29" s="52">
        <v>7.1611253196930943E-2</v>
      </c>
      <c r="L29" s="53">
        <v>0</v>
      </c>
      <c r="M29" s="54">
        <v>0.1111111111111111</v>
      </c>
      <c r="N29" s="52">
        <v>7.9754601226993863E-2</v>
      </c>
      <c r="O29" s="53">
        <v>0</v>
      </c>
      <c r="P29" s="54">
        <v>5.2631578947368418E-2</v>
      </c>
      <c r="Q29" s="52">
        <v>3.2679738562091512E-2</v>
      </c>
      <c r="R29" s="53">
        <v>0</v>
      </c>
      <c r="S29" s="54">
        <v>4.9261083743842374E-3</v>
      </c>
      <c r="T29" s="52">
        <v>8.6956521739130436E-3</v>
      </c>
      <c r="U29" s="53">
        <v>0</v>
      </c>
      <c r="V29" s="54">
        <v>7.874015748031496E-3</v>
      </c>
      <c r="W29" s="52">
        <v>7.1428571428571425E-2</v>
      </c>
      <c r="X29" s="53">
        <v>0</v>
      </c>
      <c r="Y29" s="54">
        <v>0</v>
      </c>
      <c r="Z29" s="52">
        <v>0.1009174311926606</v>
      </c>
      <c r="AA29" s="53">
        <v>0</v>
      </c>
      <c r="AB29" s="54">
        <v>0</v>
      </c>
      <c r="AC29" s="52">
        <v>8.8235294117647065E-2</v>
      </c>
      <c r="AD29" s="53">
        <v>0</v>
      </c>
      <c r="AE29" s="54">
        <v>0</v>
      </c>
      <c r="AF29" s="52">
        <v>4.1095890410958902E-2</v>
      </c>
      <c r="AG29" s="53">
        <v>0</v>
      </c>
      <c r="AH29" s="54">
        <v>0</v>
      </c>
      <c r="AI29" s="52">
        <v>0.10919540229885059</v>
      </c>
      <c r="AJ29" s="53">
        <v>0</v>
      </c>
      <c r="AK29" s="54">
        <v>0</v>
      </c>
      <c r="AL29" s="52">
        <v>2.0408163265306121E-2</v>
      </c>
      <c r="AM29" s="53">
        <v>0</v>
      </c>
      <c r="AN29" s="54">
        <v>2.02020202020202E-2</v>
      </c>
      <c r="AO29" s="52">
        <v>4.0816326530612242E-2</v>
      </c>
      <c r="AP29" s="53">
        <v>0</v>
      </c>
      <c r="AQ29" s="54">
        <v>9.2592592592592587E-3</v>
      </c>
      <c r="AR29" s="52">
        <v>1.8181818181818181E-2</v>
      </c>
      <c r="AS29" s="53">
        <v>0</v>
      </c>
      <c r="AT29" s="54">
        <v>0</v>
      </c>
      <c r="AU29" s="52">
        <v>6.8702290076335881E-2</v>
      </c>
      <c r="AV29" s="53">
        <v>0</v>
      </c>
      <c r="AW29" s="54">
        <v>0</v>
      </c>
      <c r="AX29" s="52">
        <v>0.14285714285714279</v>
      </c>
      <c r="AY29" s="53">
        <v>0</v>
      </c>
      <c r="AZ29" s="54">
        <v>6.8027210884353739E-3</v>
      </c>
      <c r="BA29" s="52">
        <v>0</v>
      </c>
      <c r="BB29" s="53">
        <v>0</v>
      </c>
      <c r="BC29" s="54">
        <v>0</v>
      </c>
      <c r="BD29" s="52">
        <v>0</v>
      </c>
      <c r="BE29" s="53">
        <v>0</v>
      </c>
      <c r="BF29" s="54">
        <v>2.5000000000000001E-2</v>
      </c>
      <c r="BG29" s="52">
        <v>6.8181818181818177E-2</v>
      </c>
      <c r="BH29" s="53">
        <v>0</v>
      </c>
      <c r="BI29" s="54">
        <v>0</v>
      </c>
      <c r="BJ29" s="52">
        <v>0.1057692307692308</v>
      </c>
      <c r="BK29" s="53">
        <v>0</v>
      </c>
      <c r="BL29" s="54">
        <v>0</v>
      </c>
      <c r="BM29" s="52">
        <v>5.2083333333333343E-2</v>
      </c>
      <c r="BN29" s="53">
        <v>0</v>
      </c>
      <c r="BO29" s="54">
        <v>0</v>
      </c>
      <c r="BP29" s="52">
        <v>0.1</v>
      </c>
      <c r="BQ29" s="53">
        <v>0</v>
      </c>
      <c r="BR29" s="54">
        <v>0</v>
      </c>
      <c r="BS29" s="52">
        <v>5.9523809523809521E-2</v>
      </c>
      <c r="BT29" s="53">
        <v>0</v>
      </c>
      <c r="BU29" s="54">
        <v>0</v>
      </c>
      <c r="BV29" s="52">
        <v>0</v>
      </c>
      <c r="BW29" s="53">
        <v>0</v>
      </c>
      <c r="BX29" s="54">
        <v>0</v>
      </c>
      <c r="BY29" s="52">
        <v>0.125</v>
      </c>
      <c r="BZ29" s="53">
        <v>0</v>
      </c>
      <c r="CA29" s="54">
        <v>4.3478260869565223E-2</v>
      </c>
      <c r="CB29" s="52">
        <v>0.1212121212121212</v>
      </c>
      <c r="CC29" s="53">
        <v>0</v>
      </c>
      <c r="CD29" s="54">
        <v>0</v>
      </c>
      <c r="CE29" s="52">
        <v>3.4482758620689648E-2</v>
      </c>
      <c r="CF29" s="53">
        <v>0</v>
      </c>
      <c r="CG29" s="54">
        <v>0</v>
      </c>
      <c r="CH29" s="52">
        <v>0.18571428571428569</v>
      </c>
      <c r="CI29" s="53">
        <v>0</v>
      </c>
      <c r="CJ29" s="52">
        <v>6.25E-2</v>
      </c>
      <c r="CK29" s="53">
        <v>0</v>
      </c>
      <c r="CL29" s="54">
        <v>0</v>
      </c>
      <c r="CM29" s="52">
        <v>0</v>
      </c>
      <c r="CN29" s="53">
        <v>0</v>
      </c>
      <c r="CO29" s="54">
        <v>0</v>
      </c>
      <c r="CP29" s="52">
        <v>8.3333333333333329E-2</v>
      </c>
      <c r="CQ29" s="53">
        <v>0</v>
      </c>
      <c r="CR29" s="54">
        <v>5.5555555555555552E-2</v>
      </c>
      <c r="CS29" s="52">
        <v>0</v>
      </c>
      <c r="CT29" s="53">
        <v>0</v>
      </c>
      <c r="CU29" s="54">
        <v>0</v>
      </c>
      <c r="CV29" s="52">
        <v>0.1470588235294118</v>
      </c>
      <c r="CW29" s="53">
        <v>0</v>
      </c>
      <c r="CX29" s="54">
        <v>0</v>
      </c>
      <c r="CY29" s="52">
        <v>4.5454545454545463E-2</v>
      </c>
      <c r="CZ29" s="53">
        <v>0</v>
      </c>
      <c r="DA29" s="54">
        <v>0</v>
      </c>
      <c r="DB29" s="52">
        <v>0.1111111111111111</v>
      </c>
      <c r="DC29" s="53">
        <v>0</v>
      </c>
      <c r="DD29" s="54">
        <v>0</v>
      </c>
      <c r="DE29" s="52">
        <v>0.1</v>
      </c>
      <c r="DF29" s="53">
        <v>0</v>
      </c>
      <c r="DG29" s="54">
        <v>0</v>
      </c>
    </row>
    <row r="30" spans="1:111" x14ac:dyDescent="0.25">
      <c r="A30" s="42" t="s">
        <v>18</v>
      </c>
      <c r="B30" s="52">
        <v>0.17870257037943699</v>
      </c>
      <c r="C30" s="53">
        <v>2.777777777777778E-2</v>
      </c>
      <c r="D30" s="54">
        <v>0.13513513513513509</v>
      </c>
      <c r="E30" s="52">
        <v>0.24505327245053271</v>
      </c>
      <c r="F30" s="53">
        <v>4.3165467625899283E-2</v>
      </c>
      <c r="G30" s="54">
        <v>5.8823529411764712E-2</v>
      </c>
      <c r="H30" s="52">
        <v>0.19379844961240311</v>
      </c>
      <c r="I30" s="53">
        <v>5.2631578947368418E-2</v>
      </c>
      <c r="J30" s="54">
        <v>0.25</v>
      </c>
      <c r="K30" s="52">
        <v>0.1815856777493606</v>
      </c>
      <c r="L30" s="53">
        <v>2.7027027027027029E-2</v>
      </c>
      <c r="M30" s="54">
        <v>0.33333333333333331</v>
      </c>
      <c r="N30" s="52">
        <v>0.20858895705521471</v>
      </c>
      <c r="O30" s="53">
        <v>5.5555555555555552E-2</v>
      </c>
      <c r="P30" s="54">
        <v>0.15789473684210531</v>
      </c>
      <c r="Q30" s="52">
        <v>0.1241830065359477</v>
      </c>
      <c r="R30" s="53">
        <v>3.3898305084745763E-2</v>
      </c>
      <c r="S30" s="54">
        <v>0.26600985221674878</v>
      </c>
      <c r="T30" s="52">
        <v>0.1391304347826087</v>
      </c>
      <c r="U30" s="53">
        <v>2.3529411764705879E-2</v>
      </c>
      <c r="V30" s="54">
        <v>0.23622047244094491</v>
      </c>
      <c r="W30" s="52">
        <v>9.5238095238095233E-2</v>
      </c>
      <c r="X30" s="53">
        <v>9.0909090909090912E-2</v>
      </c>
      <c r="Y30" s="54">
        <v>0.128</v>
      </c>
      <c r="Z30" s="52">
        <v>0.19266055045871561</v>
      </c>
      <c r="AA30" s="53">
        <v>3.9215686274509803E-2</v>
      </c>
      <c r="AB30" s="54">
        <v>0.33333333333333331</v>
      </c>
      <c r="AC30" s="52">
        <v>0.1470588235294118</v>
      </c>
      <c r="AD30" s="53">
        <v>4.3478260869565223E-2</v>
      </c>
      <c r="AE30" s="54">
        <v>6.25E-2</v>
      </c>
      <c r="AF30" s="52">
        <v>0.1095890410958904</v>
      </c>
      <c r="AG30" s="53">
        <v>5.7142857142857141E-2</v>
      </c>
      <c r="AH30" s="54">
        <v>0.24271844660194181</v>
      </c>
      <c r="AI30" s="52">
        <v>0.22413793103448279</v>
      </c>
      <c r="AJ30" s="53">
        <v>3.2258064516129031E-2</v>
      </c>
      <c r="AK30" s="54">
        <v>0</v>
      </c>
      <c r="AL30" s="52">
        <v>4.0816326530612242E-2</v>
      </c>
      <c r="AM30" s="53">
        <v>0</v>
      </c>
      <c r="AN30" s="54">
        <v>0.14141414141414141</v>
      </c>
      <c r="AO30" s="52">
        <v>6.1224489795918373E-2</v>
      </c>
      <c r="AP30" s="53">
        <v>0</v>
      </c>
      <c r="AQ30" s="54">
        <v>0.20370370370370369</v>
      </c>
      <c r="AR30" s="52">
        <v>0.1818181818181818</v>
      </c>
      <c r="AS30" s="53">
        <v>5.4054054054054057E-2</v>
      </c>
      <c r="AT30" s="54">
        <v>0.30985915492957739</v>
      </c>
      <c r="AU30" s="52">
        <v>0.19083969465648859</v>
      </c>
      <c r="AV30" s="53">
        <v>0</v>
      </c>
      <c r="AW30" s="54">
        <v>0.5</v>
      </c>
      <c r="AX30" s="52">
        <v>0</v>
      </c>
      <c r="AY30" s="53">
        <v>0</v>
      </c>
      <c r="AZ30" s="54">
        <v>0.108843537414966</v>
      </c>
      <c r="BA30" s="52">
        <v>0.125</v>
      </c>
      <c r="BB30" s="53">
        <v>0.1176470588235294</v>
      </c>
      <c r="BC30" s="54">
        <v>0.1711711711711712</v>
      </c>
      <c r="BD30" s="52">
        <v>0</v>
      </c>
      <c r="BE30" s="53">
        <v>0</v>
      </c>
      <c r="BF30" s="54">
        <v>0.13750000000000001</v>
      </c>
      <c r="BG30" s="52">
        <v>9.0909090909090912E-2</v>
      </c>
      <c r="BH30" s="53">
        <v>2.564102564102564E-2</v>
      </c>
      <c r="BI30" s="54">
        <v>0</v>
      </c>
      <c r="BJ30" s="52">
        <v>0.25</v>
      </c>
      <c r="BK30" s="53">
        <v>0</v>
      </c>
      <c r="BL30" s="54">
        <v>0</v>
      </c>
      <c r="BM30" s="52">
        <v>0.17708333333333329</v>
      </c>
      <c r="BN30" s="53">
        <v>0</v>
      </c>
      <c r="BO30" s="54">
        <v>4.1666666666666657E-2</v>
      </c>
      <c r="BP30" s="52">
        <v>0.1</v>
      </c>
      <c r="BQ30" s="53">
        <v>7.6923076923076927E-2</v>
      </c>
      <c r="BR30" s="54">
        <v>0.1744186046511628</v>
      </c>
      <c r="BS30" s="52">
        <v>0.16666666666666671</v>
      </c>
      <c r="BT30" s="53">
        <v>0</v>
      </c>
      <c r="BU30" s="54">
        <v>9.0909090909090912E-2</v>
      </c>
      <c r="BV30" s="52">
        <v>0.33333333333333331</v>
      </c>
      <c r="BW30" s="53">
        <v>0</v>
      </c>
      <c r="BX30" s="54">
        <v>0.13829787234042551</v>
      </c>
      <c r="BY30" s="52">
        <v>0.25</v>
      </c>
      <c r="BZ30" s="53">
        <v>5.8823529411764712E-2</v>
      </c>
      <c r="CA30" s="54">
        <v>0.13043478260869559</v>
      </c>
      <c r="CB30" s="52">
        <v>0.2121212121212121</v>
      </c>
      <c r="CC30" s="53">
        <v>6.25E-2</v>
      </c>
      <c r="CD30" s="54">
        <v>0</v>
      </c>
      <c r="CE30" s="52">
        <v>8.6206896551724144E-2</v>
      </c>
      <c r="CF30" s="53">
        <v>0</v>
      </c>
      <c r="CG30" s="54">
        <v>9.5238095238095233E-2</v>
      </c>
      <c r="CH30" s="52">
        <v>0.22857142857142859</v>
      </c>
      <c r="CI30" s="53">
        <v>0</v>
      </c>
      <c r="CJ30" s="52">
        <v>0.125</v>
      </c>
      <c r="CK30" s="53">
        <v>0</v>
      </c>
      <c r="CL30" s="54">
        <v>0</v>
      </c>
      <c r="CM30" s="52">
        <v>0.2</v>
      </c>
      <c r="CN30" s="53">
        <v>0</v>
      </c>
      <c r="CO30" s="54">
        <v>0.16666666666666671</v>
      </c>
      <c r="CP30" s="52">
        <v>8.3333333333333329E-2</v>
      </c>
      <c r="CQ30" s="53">
        <v>0.22222222222222221</v>
      </c>
      <c r="CR30" s="54">
        <v>0.22222222222222221</v>
      </c>
      <c r="CS30" s="52">
        <v>0.125</v>
      </c>
      <c r="CT30" s="53">
        <v>0</v>
      </c>
      <c r="CU30" s="54">
        <v>6.25E-2</v>
      </c>
      <c r="CV30" s="52">
        <v>8.8235294117647065E-2</v>
      </c>
      <c r="CW30" s="53">
        <v>0.25</v>
      </c>
      <c r="CX30" s="54">
        <v>0.5</v>
      </c>
      <c r="CY30" s="52">
        <v>0.22727272727272729</v>
      </c>
      <c r="CZ30" s="53">
        <v>0</v>
      </c>
      <c r="DA30" s="54">
        <v>0.2</v>
      </c>
      <c r="DB30" s="52">
        <v>0.29629629629629628</v>
      </c>
      <c r="DC30" s="53">
        <v>0</v>
      </c>
      <c r="DD30" s="54">
        <v>0</v>
      </c>
      <c r="DE30" s="52">
        <v>0.25</v>
      </c>
      <c r="DF30" s="53">
        <v>0</v>
      </c>
      <c r="DG30" s="54">
        <v>0</v>
      </c>
    </row>
    <row r="31" spans="1:111" x14ac:dyDescent="0.25">
      <c r="A31" s="42" t="s">
        <v>19</v>
      </c>
      <c r="B31" s="52">
        <v>0.1346389228886169</v>
      </c>
      <c r="C31" s="53">
        <v>3.125E-2</v>
      </c>
      <c r="D31" s="54">
        <v>0.1081081081081081</v>
      </c>
      <c r="E31" s="52">
        <v>0.16438356164383561</v>
      </c>
      <c r="F31" s="53">
        <v>2.1582733812949641E-2</v>
      </c>
      <c r="G31" s="54">
        <v>0</v>
      </c>
      <c r="H31" s="52">
        <v>0.15697674418604651</v>
      </c>
      <c r="I31" s="53">
        <v>1.973684210526316E-2</v>
      </c>
      <c r="J31" s="54">
        <v>0</v>
      </c>
      <c r="K31" s="52">
        <v>0.10230179028132989</v>
      </c>
      <c r="L31" s="53">
        <v>1.3513513513513511E-2</v>
      </c>
      <c r="M31" s="54">
        <v>0.1111111111111111</v>
      </c>
      <c r="N31" s="52">
        <v>8.5889570552147243E-2</v>
      </c>
      <c r="O31" s="53">
        <v>0</v>
      </c>
      <c r="P31" s="54">
        <v>5.2631578947368418E-2</v>
      </c>
      <c r="Q31" s="52">
        <v>7.8431372549019607E-2</v>
      </c>
      <c r="R31" s="53">
        <v>1.6949152542372881E-2</v>
      </c>
      <c r="S31" s="54">
        <v>0.34482758620689657</v>
      </c>
      <c r="T31" s="52">
        <v>5.2173913043478258E-2</v>
      </c>
      <c r="U31" s="53">
        <v>1.1764705882352939E-2</v>
      </c>
      <c r="V31" s="54">
        <v>0.24409448818897639</v>
      </c>
      <c r="W31" s="52">
        <v>7.1428571428571425E-2</v>
      </c>
      <c r="X31" s="53">
        <v>0</v>
      </c>
      <c r="Y31" s="54">
        <v>0.24</v>
      </c>
      <c r="Z31" s="52">
        <v>0.16972477064220179</v>
      </c>
      <c r="AA31" s="53">
        <v>0</v>
      </c>
      <c r="AB31" s="54">
        <v>0</v>
      </c>
      <c r="AC31" s="52">
        <v>0.18382352941176469</v>
      </c>
      <c r="AD31" s="53">
        <v>0</v>
      </c>
      <c r="AE31" s="54">
        <v>6.25E-2</v>
      </c>
      <c r="AF31" s="52">
        <v>0.1095890410958904</v>
      </c>
      <c r="AG31" s="53">
        <v>2.8571428571428571E-2</v>
      </c>
      <c r="AH31" s="54">
        <v>0.23300970873786411</v>
      </c>
      <c r="AI31" s="52">
        <v>9.1954022988505746E-2</v>
      </c>
      <c r="AJ31" s="53">
        <v>0</v>
      </c>
      <c r="AK31" s="54">
        <v>0</v>
      </c>
      <c r="AL31" s="52">
        <v>2.0408163265306121E-2</v>
      </c>
      <c r="AM31" s="53">
        <v>0</v>
      </c>
      <c r="AN31" s="54">
        <v>0.1818181818181818</v>
      </c>
      <c r="AO31" s="52">
        <v>6.1224489795918373E-2</v>
      </c>
      <c r="AP31" s="53">
        <v>0</v>
      </c>
      <c r="AQ31" s="54">
        <v>0.1851851851851852</v>
      </c>
      <c r="AR31" s="52">
        <v>5.4545454545454543E-2</v>
      </c>
      <c r="AS31" s="53">
        <v>0</v>
      </c>
      <c r="AT31" s="54">
        <v>0.14084507042253519</v>
      </c>
      <c r="AU31" s="52">
        <v>0.1679389312977099</v>
      </c>
      <c r="AV31" s="53">
        <v>0.1</v>
      </c>
      <c r="AW31" s="54">
        <v>0</v>
      </c>
      <c r="AX31" s="52">
        <v>0</v>
      </c>
      <c r="AY31" s="53">
        <v>0</v>
      </c>
      <c r="AZ31" s="54">
        <v>0.1020408163265306</v>
      </c>
      <c r="BA31" s="52">
        <v>0</v>
      </c>
      <c r="BB31" s="53">
        <v>5.8823529411764712E-2</v>
      </c>
      <c r="BC31" s="54">
        <v>0.15315315315315309</v>
      </c>
      <c r="BD31" s="52">
        <v>5.8823529411764712E-2</v>
      </c>
      <c r="BE31" s="53">
        <v>0</v>
      </c>
      <c r="BF31" s="54">
        <v>0.16250000000000001</v>
      </c>
      <c r="BG31" s="52">
        <v>0.1136363636363636</v>
      </c>
      <c r="BH31" s="53">
        <v>5.128205128205128E-2</v>
      </c>
      <c r="BI31" s="54">
        <v>0.2857142857142857</v>
      </c>
      <c r="BJ31" s="52">
        <v>0.1057692307692308</v>
      </c>
      <c r="BK31" s="53">
        <v>0</v>
      </c>
      <c r="BL31" s="54">
        <v>0</v>
      </c>
      <c r="BM31" s="52">
        <v>0.14583333333333329</v>
      </c>
      <c r="BN31" s="53">
        <v>0.1818181818181818</v>
      </c>
      <c r="BO31" s="54">
        <v>4.1666666666666657E-2</v>
      </c>
      <c r="BP31" s="52">
        <v>0</v>
      </c>
      <c r="BQ31" s="53">
        <v>0</v>
      </c>
      <c r="BR31" s="54">
        <v>0.20930232558139539</v>
      </c>
      <c r="BS31" s="52">
        <v>0.1785714285714286</v>
      </c>
      <c r="BT31" s="53">
        <v>0</v>
      </c>
      <c r="BU31" s="54">
        <v>0</v>
      </c>
      <c r="BV31" s="52">
        <v>0.1111111111111111</v>
      </c>
      <c r="BW31" s="53">
        <v>0</v>
      </c>
      <c r="BX31" s="54">
        <v>0.1063829787234043</v>
      </c>
      <c r="BY31" s="52">
        <v>0.140625</v>
      </c>
      <c r="BZ31" s="53">
        <v>5.8823529411764712E-2</v>
      </c>
      <c r="CA31" s="54">
        <v>8.6956521739130432E-2</v>
      </c>
      <c r="CB31" s="52">
        <v>0.13636363636363641</v>
      </c>
      <c r="CC31" s="53">
        <v>0</v>
      </c>
      <c r="CD31" s="54">
        <v>1</v>
      </c>
      <c r="CE31" s="52">
        <v>0.1206896551724138</v>
      </c>
      <c r="CF31" s="53">
        <v>0</v>
      </c>
      <c r="CG31" s="54">
        <v>0.38095238095238088</v>
      </c>
      <c r="CH31" s="52">
        <v>0.1</v>
      </c>
      <c r="CI31" s="53">
        <v>0</v>
      </c>
      <c r="CJ31" s="52">
        <v>4.1666666666666657E-2</v>
      </c>
      <c r="CK31" s="53">
        <v>0</v>
      </c>
      <c r="CL31" s="54">
        <v>0</v>
      </c>
      <c r="CM31" s="52">
        <v>0.2</v>
      </c>
      <c r="CN31" s="53">
        <v>6.6666666666666666E-2</v>
      </c>
      <c r="CO31" s="54">
        <v>5.5555555555555552E-2</v>
      </c>
      <c r="CP31" s="52">
        <v>0</v>
      </c>
      <c r="CQ31" s="53">
        <v>0.1111111111111111</v>
      </c>
      <c r="CR31" s="54">
        <v>0.16666666666666671</v>
      </c>
      <c r="CS31" s="52">
        <v>0.25</v>
      </c>
      <c r="CT31" s="53">
        <v>0</v>
      </c>
      <c r="CU31" s="54">
        <v>0.15625</v>
      </c>
      <c r="CV31" s="52">
        <v>0.1176470588235294</v>
      </c>
      <c r="CW31" s="53">
        <v>0</v>
      </c>
      <c r="CX31" s="54">
        <v>0</v>
      </c>
      <c r="CY31" s="52">
        <v>0.22727272727272729</v>
      </c>
      <c r="CZ31" s="53">
        <v>0</v>
      </c>
      <c r="DA31" s="54">
        <v>0.26666666666666672</v>
      </c>
      <c r="DB31" s="52">
        <v>0.1851851851851852</v>
      </c>
      <c r="DC31" s="53">
        <v>0</v>
      </c>
      <c r="DD31" s="54">
        <v>0</v>
      </c>
      <c r="DE31" s="52">
        <v>0.05</v>
      </c>
      <c r="DF31" s="53">
        <v>0</v>
      </c>
      <c r="DG31" s="54">
        <v>0</v>
      </c>
    </row>
    <row r="32" spans="1:111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8"/>
      <c r="CE32" s="56"/>
      <c r="CF32" s="57"/>
      <c r="CG32" s="58"/>
      <c r="CH32" s="56"/>
      <c r="CI32" s="57"/>
      <c r="CJ32" s="56"/>
      <c r="CK32" s="57"/>
      <c r="CL32" s="58"/>
      <c r="CM32" s="56"/>
      <c r="CN32" s="57"/>
      <c r="CO32" s="58"/>
      <c r="CP32" s="56"/>
      <c r="CQ32" s="57"/>
      <c r="CR32" s="58"/>
      <c r="CS32" s="56"/>
      <c r="CT32" s="57"/>
      <c r="CU32" s="58"/>
      <c r="CV32" s="56"/>
      <c r="CW32" s="57"/>
      <c r="CX32" s="58"/>
      <c r="CY32" s="56"/>
      <c r="CZ32" s="57"/>
      <c r="DA32" s="58"/>
      <c r="DB32" s="56"/>
      <c r="DC32" s="57"/>
      <c r="DD32" s="58"/>
      <c r="DE32" s="56"/>
      <c r="DF32" s="57"/>
      <c r="DG32" s="58"/>
    </row>
    <row r="33" spans="1:111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4"/>
      <c r="CE33" s="52"/>
      <c r="CF33" s="53"/>
      <c r="CG33" s="54"/>
      <c r="CH33" s="52"/>
      <c r="CI33" s="53"/>
      <c r="CJ33" s="52"/>
      <c r="CK33" s="53"/>
      <c r="CL33" s="54"/>
      <c r="CM33" s="52"/>
      <c r="CN33" s="53"/>
      <c r="CO33" s="54"/>
      <c r="CP33" s="52"/>
      <c r="CQ33" s="53"/>
      <c r="CR33" s="54"/>
      <c r="CS33" s="52"/>
      <c r="CT33" s="53"/>
      <c r="CU33" s="54"/>
      <c r="CV33" s="52"/>
      <c r="CW33" s="53"/>
      <c r="CX33" s="54"/>
      <c r="CY33" s="52"/>
      <c r="CZ33" s="53"/>
      <c r="DA33" s="54"/>
      <c r="DB33" s="52"/>
      <c r="DC33" s="53"/>
      <c r="DD33" s="54"/>
      <c r="DE33" s="52"/>
      <c r="DF33" s="53"/>
      <c r="DG33" s="54"/>
    </row>
    <row r="34" spans="1:111" x14ac:dyDescent="0.25">
      <c r="A34" s="64" t="s">
        <v>43</v>
      </c>
      <c r="B34" s="52">
        <v>5.652759084791386E-2</v>
      </c>
      <c r="C34" s="53">
        <v>0.1561338289962825</v>
      </c>
      <c r="D34" s="54">
        <v>0.1891891891891892</v>
      </c>
      <c r="E34" s="52">
        <v>5.9322033898305093E-2</v>
      </c>
      <c r="F34" s="53">
        <v>0.1603053435114504</v>
      </c>
      <c r="G34" s="54">
        <v>5.8823529411764712E-2</v>
      </c>
      <c r="H34" s="52">
        <v>6.8669527896995708E-2</v>
      </c>
      <c r="I34" s="53">
        <v>0.13513513513513509</v>
      </c>
      <c r="J34" s="54">
        <v>0</v>
      </c>
      <c r="K34" s="52">
        <v>4.788732394366197E-2</v>
      </c>
      <c r="L34" s="53">
        <v>0.15972222222222221</v>
      </c>
      <c r="M34" s="54">
        <v>0</v>
      </c>
      <c r="N34" s="52">
        <v>3.7162162162162157E-2</v>
      </c>
      <c r="O34" s="53">
        <v>0.17475728155339809</v>
      </c>
      <c r="P34" s="54">
        <v>5.5555555555555552E-2</v>
      </c>
      <c r="Q34" s="52">
        <v>8.2706766917293228E-2</v>
      </c>
      <c r="R34" s="53">
        <v>0.15384615384615391</v>
      </c>
      <c r="S34" s="54">
        <v>5.5276381909547742E-2</v>
      </c>
      <c r="T34" s="52">
        <v>0.1224489795918367</v>
      </c>
      <c r="U34" s="53">
        <v>0.12987012987012991</v>
      </c>
      <c r="V34" s="54">
        <v>7.1999999999999995E-2</v>
      </c>
      <c r="W34" s="52">
        <v>5.7142857142857141E-2</v>
      </c>
      <c r="X34" s="53">
        <v>0.13636363636363641</v>
      </c>
      <c r="Y34" s="54">
        <v>0.1352459016393443</v>
      </c>
      <c r="Z34" s="52">
        <v>4.1025641025641033E-2</v>
      </c>
      <c r="AA34" s="53">
        <v>0.1702127659574468</v>
      </c>
      <c r="AB34" s="54">
        <v>0</v>
      </c>
      <c r="AC34" s="52">
        <v>7.43801652892562E-2</v>
      </c>
      <c r="AD34" s="53">
        <v>3.2258064516129031E-2</v>
      </c>
      <c r="AE34" s="54">
        <v>0.25</v>
      </c>
      <c r="AF34" s="52">
        <v>9.2307692307692313E-2</v>
      </c>
      <c r="AG34" s="53">
        <v>0.1388888888888889</v>
      </c>
      <c r="AH34" s="54">
        <v>5.8823529411764712E-2</v>
      </c>
      <c r="AI34" s="52">
        <v>6.4935064935064929E-2</v>
      </c>
      <c r="AJ34" s="53">
        <v>0.1875</v>
      </c>
      <c r="AK34" s="54">
        <v>0</v>
      </c>
      <c r="AL34" s="52">
        <v>0.1111111111111111</v>
      </c>
      <c r="AM34" s="53">
        <v>0.1111111111111111</v>
      </c>
      <c r="AN34" s="54">
        <v>0.1122448979591837</v>
      </c>
      <c r="AO34" s="52">
        <v>0.1</v>
      </c>
      <c r="AP34" s="53">
        <v>0.27272727272727271</v>
      </c>
      <c r="AQ34" s="54">
        <v>6.6037735849056603E-2</v>
      </c>
      <c r="AR34" s="52">
        <v>0.1111111111111111</v>
      </c>
      <c r="AS34" s="53">
        <v>0.14285714285714279</v>
      </c>
      <c r="AT34" s="54">
        <v>5.7142857142857141E-2</v>
      </c>
      <c r="AU34" s="52">
        <v>4.065040650406504E-2</v>
      </c>
      <c r="AV34" s="53">
        <v>0.1764705882352941</v>
      </c>
      <c r="AW34" s="54">
        <v>0</v>
      </c>
      <c r="AX34" s="52">
        <v>0</v>
      </c>
      <c r="AY34" s="53">
        <v>0</v>
      </c>
      <c r="AZ34" s="54">
        <v>0.1586206896551724</v>
      </c>
      <c r="BA34" s="52">
        <v>9.5238095238095233E-2</v>
      </c>
      <c r="BB34" s="53">
        <v>0.5</v>
      </c>
      <c r="BC34" s="54">
        <v>0.14545454545454539</v>
      </c>
      <c r="BD34" s="52">
        <v>0</v>
      </c>
      <c r="BE34" s="53">
        <v>0.125</v>
      </c>
      <c r="BF34" s="54">
        <v>9.45945945945946E-2</v>
      </c>
      <c r="BG34" s="52">
        <v>5.128205128205128E-2</v>
      </c>
      <c r="BH34" s="53">
        <v>0.22222222222222221</v>
      </c>
      <c r="BI34" s="54">
        <v>0.14285714285714279</v>
      </c>
      <c r="BJ34" s="52">
        <v>5.3191489361702128E-2</v>
      </c>
      <c r="BK34" s="53">
        <v>0.15384615384615391</v>
      </c>
      <c r="BL34" s="54">
        <v>0.5</v>
      </c>
      <c r="BM34" s="52">
        <v>8.4337349397590355E-2</v>
      </c>
      <c r="BN34" s="53">
        <v>9.0909090909090912E-2</v>
      </c>
      <c r="BO34" s="54">
        <v>0.17391304347826089</v>
      </c>
      <c r="BP34" s="52">
        <v>0</v>
      </c>
      <c r="BQ34" s="53">
        <v>8.3333333333333329E-2</v>
      </c>
      <c r="BR34" s="54">
        <v>0.12790697674418611</v>
      </c>
      <c r="BS34" s="52">
        <v>5.4054054054054057E-2</v>
      </c>
      <c r="BT34" s="53">
        <v>0.27777777777777779</v>
      </c>
      <c r="BU34" s="54">
        <v>9.0909090909090912E-2</v>
      </c>
      <c r="BV34" s="52">
        <v>0</v>
      </c>
      <c r="BW34" s="53">
        <v>0.33333333333333331</v>
      </c>
      <c r="BX34" s="54">
        <v>0.1182795698924731</v>
      </c>
      <c r="BY34" s="52">
        <v>3.2786885245901641E-2</v>
      </c>
      <c r="BZ34" s="53">
        <v>0</v>
      </c>
      <c r="CA34" s="54">
        <v>0.21739130434782611</v>
      </c>
      <c r="CB34" s="52">
        <v>3.3898305084745763E-2</v>
      </c>
      <c r="CC34" s="53">
        <v>0.13793103448275859</v>
      </c>
      <c r="CD34" s="54">
        <v>0</v>
      </c>
      <c r="CE34" s="52">
        <v>3.7735849056603772E-2</v>
      </c>
      <c r="CF34" s="53">
        <v>8.3333333333333329E-2</v>
      </c>
      <c r="CG34" s="54">
        <v>0</v>
      </c>
      <c r="CH34" s="52">
        <v>4.6875E-2</v>
      </c>
      <c r="CI34" s="53">
        <v>0.16666666666666671</v>
      </c>
      <c r="CJ34" s="52">
        <v>0.05</v>
      </c>
      <c r="CK34" s="53">
        <v>0.24</v>
      </c>
      <c r="CL34" s="54">
        <v>0.66666666666666663</v>
      </c>
      <c r="CM34" s="52">
        <v>3.5714285714285712E-2</v>
      </c>
      <c r="CN34" s="53">
        <v>0.26666666666666672</v>
      </c>
      <c r="CO34" s="54">
        <v>0.1111111111111111</v>
      </c>
      <c r="CP34" s="52">
        <v>0.16666666666666671</v>
      </c>
      <c r="CQ34" s="53">
        <v>0</v>
      </c>
      <c r="CR34" s="54">
        <v>5.7142857142857141E-2</v>
      </c>
      <c r="CS34" s="52">
        <v>0.375</v>
      </c>
      <c r="CT34" s="53">
        <v>0</v>
      </c>
      <c r="CU34" s="54">
        <v>6.4516129032258063E-2</v>
      </c>
      <c r="CV34" s="52">
        <v>0.1290322580645161</v>
      </c>
      <c r="CW34" s="53">
        <v>0.25</v>
      </c>
      <c r="CX34" s="54">
        <v>0</v>
      </c>
      <c r="CY34" s="52">
        <v>0</v>
      </c>
      <c r="CZ34" s="53">
        <v>0</v>
      </c>
      <c r="DA34" s="54">
        <v>6.6666666666666666E-2</v>
      </c>
      <c r="DB34" s="52">
        <v>3.8461538461538457E-2</v>
      </c>
      <c r="DC34" s="53">
        <v>0.25</v>
      </c>
      <c r="DD34" s="54">
        <v>0</v>
      </c>
      <c r="DE34" s="52">
        <v>5.5555555555555552E-2</v>
      </c>
      <c r="DF34" s="53">
        <v>0</v>
      </c>
      <c r="DG34" s="54">
        <v>0</v>
      </c>
    </row>
    <row r="35" spans="1:111" x14ac:dyDescent="0.25">
      <c r="A35" s="64" t="s">
        <v>89</v>
      </c>
      <c r="B35" s="67">
        <v>42</v>
      </c>
      <c r="C35" s="68">
        <v>42</v>
      </c>
      <c r="D35" s="69">
        <v>7</v>
      </c>
      <c r="E35" s="67">
        <v>35</v>
      </c>
      <c r="F35" s="68">
        <v>21</v>
      </c>
      <c r="G35" s="69" t="s">
        <v>88</v>
      </c>
      <c r="H35" s="67">
        <v>32</v>
      </c>
      <c r="I35" s="68">
        <v>20</v>
      </c>
      <c r="J35" s="69" t="s">
        <v>88</v>
      </c>
      <c r="K35" s="67">
        <v>17</v>
      </c>
      <c r="L35" s="68">
        <v>23</v>
      </c>
      <c r="M35" s="69" t="s">
        <v>88</v>
      </c>
      <c r="N35" s="67">
        <v>11</v>
      </c>
      <c r="O35" s="68">
        <v>18</v>
      </c>
      <c r="P35" s="69" t="s">
        <v>88</v>
      </c>
      <c r="Q35" s="67">
        <v>11</v>
      </c>
      <c r="R35" s="68">
        <v>8</v>
      </c>
      <c r="S35" s="69">
        <v>11</v>
      </c>
      <c r="T35" s="67">
        <v>12</v>
      </c>
      <c r="U35" s="68">
        <v>10</v>
      </c>
      <c r="V35" s="69">
        <v>9</v>
      </c>
      <c r="W35" s="67" t="s">
        <v>88</v>
      </c>
      <c r="X35" s="68" t="s">
        <v>88</v>
      </c>
      <c r="Y35" s="69">
        <v>33</v>
      </c>
      <c r="Z35" s="67">
        <v>8</v>
      </c>
      <c r="AA35" s="68">
        <v>8</v>
      </c>
      <c r="AB35" s="69" t="s">
        <v>88</v>
      </c>
      <c r="AC35" s="67">
        <v>9</v>
      </c>
      <c r="AD35" s="68" t="s">
        <v>88</v>
      </c>
      <c r="AE35" s="69" t="s">
        <v>88</v>
      </c>
      <c r="AF35" s="67">
        <v>6</v>
      </c>
      <c r="AG35" s="68">
        <v>5</v>
      </c>
      <c r="AH35" s="69">
        <v>6</v>
      </c>
      <c r="AI35" s="67">
        <v>10</v>
      </c>
      <c r="AJ35" s="68">
        <v>6</v>
      </c>
      <c r="AK35" s="69" t="s">
        <v>88</v>
      </c>
      <c r="AL35" s="67">
        <v>5</v>
      </c>
      <c r="AM35" s="68" t="s">
        <v>88</v>
      </c>
      <c r="AN35" s="69">
        <v>11</v>
      </c>
      <c r="AO35" s="67" t="s">
        <v>88</v>
      </c>
      <c r="AP35" s="68" t="s">
        <v>88</v>
      </c>
      <c r="AQ35" s="69">
        <v>7</v>
      </c>
      <c r="AR35" s="67">
        <v>5</v>
      </c>
      <c r="AS35" s="68">
        <v>5</v>
      </c>
      <c r="AT35" s="69" t="s">
        <v>88</v>
      </c>
      <c r="AU35" s="67">
        <v>5</v>
      </c>
      <c r="AV35" s="68" t="s">
        <v>88</v>
      </c>
      <c r="AW35" s="69" t="s">
        <v>88</v>
      </c>
      <c r="AX35" s="67" t="s">
        <v>88</v>
      </c>
      <c r="AY35" s="68" t="s">
        <v>88</v>
      </c>
      <c r="AZ35" s="69">
        <v>23</v>
      </c>
      <c r="BA35" s="67" t="s">
        <v>88</v>
      </c>
      <c r="BB35" s="68">
        <v>8</v>
      </c>
      <c r="BC35" s="69">
        <v>16</v>
      </c>
      <c r="BD35" s="67" t="s">
        <v>88</v>
      </c>
      <c r="BE35" s="68" t="s">
        <v>88</v>
      </c>
      <c r="BF35" s="69">
        <v>7</v>
      </c>
      <c r="BG35" s="67" t="s">
        <v>88</v>
      </c>
      <c r="BH35" s="68">
        <v>8</v>
      </c>
      <c r="BI35" s="69" t="s">
        <v>88</v>
      </c>
      <c r="BJ35" s="67">
        <v>5</v>
      </c>
      <c r="BK35" s="68" t="s">
        <v>88</v>
      </c>
      <c r="BL35" s="69" t="s">
        <v>88</v>
      </c>
      <c r="BM35" s="67">
        <v>7</v>
      </c>
      <c r="BN35" s="68" t="s">
        <v>88</v>
      </c>
      <c r="BO35" s="69" t="s">
        <v>88</v>
      </c>
      <c r="BP35" s="67" t="s">
        <v>88</v>
      </c>
      <c r="BQ35" s="68" t="s">
        <v>88</v>
      </c>
      <c r="BR35" s="69">
        <v>11</v>
      </c>
      <c r="BS35" s="67" t="s">
        <v>88</v>
      </c>
      <c r="BT35" s="68">
        <v>5</v>
      </c>
      <c r="BU35" s="69" t="s">
        <v>88</v>
      </c>
      <c r="BV35" s="67" t="s">
        <v>88</v>
      </c>
      <c r="BW35" s="68" t="s">
        <v>88</v>
      </c>
      <c r="BX35" s="69">
        <v>11</v>
      </c>
      <c r="BY35" s="67" t="s">
        <v>88</v>
      </c>
      <c r="BZ35" s="68" t="s">
        <v>88</v>
      </c>
      <c r="CA35" s="69">
        <v>5</v>
      </c>
      <c r="CB35" s="67" t="s">
        <v>88</v>
      </c>
      <c r="CC35" s="68" t="s">
        <v>88</v>
      </c>
      <c r="CD35" s="69" t="s">
        <v>88</v>
      </c>
      <c r="CE35" s="67" t="s">
        <v>88</v>
      </c>
      <c r="CF35" s="68" t="s">
        <v>88</v>
      </c>
      <c r="CG35" s="69" t="s">
        <v>88</v>
      </c>
      <c r="CH35" s="67" t="s">
        <v>88</v>
      </c>
      <c r="CI35" s="68" t="s">
        <v>88</v>
      </c>
      <c r="CJ35" s="67" t="s">
        <v>88</v>
      </c>
      <c r="CK35" s="68">
        <v>6</v>
      </c>
      <c r="CL35" s="69" t="s">
        <v>88</v>
      </c>
      <c r="CM35" s="67" t="s">
        <v>88</v>
      </c>
      <c r="CN35" s="68" t="s">
        <v>88</v>
      </c>
      <c r="CO35" s="69" t="s">
        <v>88</v>
      </c>
      <c r="CP35" s="67" t="s">
        <v>88</v>
      </c>
      <c r="CQ35" s="68" t="s">
        <v>88</v>
      </c>
      <c r="CR35" s="69" t="s">
        <v>88</v>
      </c>
      <c r="CS35" s="67" t="s">
        <v>88</v>
      </c>
      <c r="CT35" s="68" t="s">
        <v>88</v>
      </c>
      <c r="CU35" s="69" t="s">
        <v>88</v>
      </c>
      <c r="CV35" s="67" t="s">
        <v>88</v>
      </c>
      <c r="CW35" s="68" t="s">
        <v>88</v>
      </c>
      <c r="CX35" s="69" t="s">
        <v>88</v>
      </c>
      <c r="CY35" s="67" t="s">
        <v>88</v>
      </c>
      <c r="CZ35" s="68" t="s">
        <v>88</v>
      </c>
      <c r="DA35" s="69" t="s">
        <v>88</v>
      </c>
      <c r="DB35" s="67" t="s">
        <v>88</v>
      </c>
      <c r="DC35" s="68" t="s">
        <v>88</v>
      </c>
      <c r="DD35" s="69" t="s">
        <v>88</v>
      </c>
      <c r="DE35" s="67" t="s">
        <v>88</v>
      </c>
      <c r="DF35" s="68" t="s">
        <v>88</v>
      </c>
      <c r="DG35" s="69" t="s">
        <v>88</v>
      </c>
    </row>
    <row r="36" spans="1:111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3"/>
      <c r="CJ36" s="52"/>
      <c r="CK36" s="53"/>
      <c r="CL36" s="54"/>
      <c r="CM36" s="52"/>
      <c r="CN36" s="53"/>
      <c r="CO36" s="54"/>
      <c r="CP36" s="52"/>
      <c r="CQ36" s="53"/>
      <c r="CR36" s="54"/>
      <c r="CS36" s="52"/>
      <c r="CT36" s="53"/>
      <c r="CU36" s="54"/>
      <c r="CV36" s="52"/>
      <c r="CW36" s="53"/>
      <c r="CX36" s="54"/>
      <c r="CY36" s="52"/>
      <c r="CZ36" s="53"/>
      <c r="DA36" s="54"/>
      <c r="DB36" s="52"/>
      <c r="DC36" s="53"/>
      <c r="DD36" s="54"/>
      <c r="DE36" s="52"/>
      <c r="DF36" s="53"/>
      <c r="DG36" s="54"/>
    </row>
    <row r="37" spans="1:111" x14ac:dyDescent="0.25">
      <c r="A37" s="64" t="s">
        <v>43</v>
      </c>
      <c r="B37" s="52">
        <v>0.72678331090174964</v>
      </c>
      <c r="C37" s="53">
        <v>0.77695167286245348</v>
      </c>
      <c r="D37" s="54">
        <v>0.6216216216216216</v>
      </c>
      <c r="E37" s="52">
        <v>0.68983050847457628</v>
      </c>
      <c r="F37" s="53">
        <v>0.76335877862595425</v>
      </c>
      <c r="G37" s="54">
        <v>0.82352941176470584</v>
      </c>
      <c r="H37" s="52">
        <v>0.72961373390557938</v>
      </c>
      <c r="I37" s="53">
        <v>0.79054054054054057</v>
      </c>
      <c r="J37" s="54">
        <v>0.75</v>
      </c>
      <c r="K37" s="52">
        <v>0.76619718309859153</v>
      </c>
      <c r="L37" s="53">
        <v>0.75694444444444442</v>
      </c>
      <c r="M37" s="54">
        <v>0.66666666666666663</v>
      </c>
      <c r="N37" s="52">
        <v>0.76013513513513509</v>
      </c>
      <c r="O37" s="53">
        <v>0.78640776699029125</v>
      </c>
      <c r="P37" s="54">
        <v>0.72222222222222221</v>
      </c>
      <c r="Q37" s="52">
        <v>0.81203007518796988</v>
      </c>
      <c r="R37" s="53">
        <v>0.71153846153846156</v>
      </c>
      <c r="S37" s="54">
        <v>0.63819095477386933</v>
      </c>
      <c r="T37" s="52">
        <v>0.76530612244897955</v>
      </c>
      <c r="U37" s="53">
        <v>0.81818181818181823</v>
      </c>
      <c r="V37" s="54">
        <v>0.72</v>
      </c>
      <c r="W37" s="52">
        <v>0.82857142857142863</v>
      </c>
      <c r="X37" s="53">
        <v>0.68181818181818177</v>
      </c>
      <c r="Y37" s="54">
        <v>0.63114754098360659</v>
      </c>
      <c r="Z37" s="52">
        <v>0.75897435897435894</v>
      </c>
      <c r="AA37" s="53">
        <v>0.76595744680851063</v>
      </c>
      <c r="AB37" s="54">
        <v>1</v>
      </c>
      <c r="AC37" s="52">
        <v>0.78512396694214881</v>
      </c>
      <c r="AD37" s="53">
        <v>0.90322580645161288</v>
      </c>
      <c r="AE37" s="54">
        <v>0.6875</v>
      </c>
      <c r="AF37" s="52">
        <v>0.75384615384615383</v>
      </c>
      <c r="AG37" s="53">
        <v>0.75</v>
      </c>
      <c r="AH37" s="54">
        <v>0.70588235294117652</v>
      </c>
      <c r="AI37" s="52">
        <v>0.69480519480519476</v>
      </c>
      <c r="AJ37" s="53">
        <v>0.71875</v>
      </c>
      <c r="AK37" s="54">
        <v>1</v>
      </c>
      <c r="AL37" s="52">
        <v>0.73333333333333328</v>
      </c>
      <c r="AM37" s="53">
        <v>0.77777777777777779</v>
      </c>
      <c r="AN37" s="54">
        <v>0.72448979591836737</v>
      </c>
      <c r="AO37" s="52">
        <v>0.72499999999999998</v>
      </c>
      <c r="AP37" s="53">
        <v>0.63636363636363635</v>
      </c>
      <c r="AQ37" s="54">
        <v>0.63207547169811318</v>
      </c>
      <c r="AR37" s="52">
        <v>0.64444444444444449</v>
      </c>
      <c r="AS37" s="53">
        <v>0.82857142857142863</v>
      </c>
      <c r="AT37" s="54">
        <v>0.74285714285714288</v>
      </c>
      <c r="AU37" s="52">
        <v>0.73170731707317072</v>
      </c>
      <c r="AV37" s="53">
        <v>0.70588235294117652</v>
      </c>
      <c r="AW37" s="54">
        <v>1</v>
      </c>
      <c r="AX37" s="52">
        <v>0.83333333333333337</v>
      </c>
      <c r="AY37" s="53">
        <v>1</v>
      </c>
      <c r="AZ37" s="54">
        <v>0.70344827586206893</v>
      </c>
      <c r="BA37" s="52">
        <v>0.8571428571428571</v>
      </c>
      <c r="BB37" s="53">
        <v>0.375</v>
      </c>
      <c r="BC37" s="54">
        <v>0.7</v>
      </c>
      <c r="BD37" s="52">
        <v>0.86206896551724133</v>
      </c>
      <c r="BE37" s="53">
        <v>0.65625</v>
      </c>
      <c r="BF37" s="54">
        <v>0.71621621621621623</v>
      </c>
      <c r="BG37" s="52">
        <v>0.79487179487179482</v>
      </c>
      <c r="BH37" s="53">
        <v>0.75</v>
      </c>
      <c r="BI37" s="54">
        <v>0.7142857142857143</v>
      </c>
      <c r="BJ37" s="52">
        <v>0.68085106382978722</v>
      </c>
      <c r="BK37" s="53">
        <v>0.80769230769230771</v>
      </c>
      <c r="BL37" s="54">
        <v>0.5</v>
      </c>
      <c r="BM37" s="52">
        <v>0.67469879518072284</v>
      </c>
      <c r="BN37" s="53">
        <v>0.63636363636363635</v>
      </c>
      <c r="BO37" s="54">
        <v>0.73913043478260865</v>
      </c>
      <c r="BP37" s="52">
        <v>0.78947368421052633</v>
      </c>
      <c r="BQ37" s="53">
        <v>0.83333333333333337</v>
      </c>
      <c r="BR37" s="54">
        <v>0.65116279069767447</v>
      </c>
      <c r="BS37" s="52">
        <v>0.77027027027027029</v>
      </c>
      <c r="BT37" s="53">
        <v>0.66666666666666663</v>
      </c>
      <c r="BU37" s="54">
        <v>0.81818181818181823</v>
      </c>
      <c r="BV37" s="52">
        <v>1</v>
      </c>
      <c r="BW37" s="53">
        <v>0.33333333333333331</v>
      </c>
      <c r="BX37" s="54">
        <v>0.70967741935483875</v>
      </c>
      <c r="BY37" s="52">
        <v>0.75409836065573765</v>
      </c>
      <c r="BZ37" s="53">
        <v>0.92307692307692313</v>
      </c>
      <c r="CA37" s="54">
        <v>0.65217391304347827</v>
      </c>
      <c r="CB37" s="52">
        <v>0.74576271186440679</v>
      </c>
      <c r="CC37" s="53">
        <v>0.82758620689655171</v>
      </c>
      <c r="CD37" s="54">
        <v>1</v>
      </c>
      <c r="CE37" s="52">
        <v>0.77358490566037741</v>
      </c>
      <c r="CF37" s="53">
        <v>0.91666666666666663</v>
      </c>
      <c r="CG37" s="54">
        <v>0.80952380952380953</v>
      </c>
      <c r="CH37" s="52">
        <v>0.765625</v>
      </c>
      <c r="CI37" s="53">
        <v>0.77777777777777779</v>
      </c>
      <c r="CJ37" s="52">
        <v>0.75</v>
      </c>
      <c r="CK37" s="53">
        <v>0.76</v>
      </c>
      <c r="CL37" s="54">
        <v>0.33333333333333331</v>
      </c>
      <c r="CM37" s="52">
        <v>0.8214285714285714</v>
      </c>
      <c r="CN37" s="53">
        <v>0.6</v>
      </c>
      <c r="CO37" s="54">
        <v>0.77777777777777779</v>
      </c>
      <c r="CP37" s="52">
        <v>0.66666666666666663</v>
      </c>
      <c r="CQ37" s="53">
        <v>1</v>
      </c>
      <c r="CR37" s="54">
        <v>0.6</v>
      </c>
      <c r="CS37" s="52">
        <v>0.5</v>
      </c>
      <c r="CT37" s="53">
        <v>1</v>
      </c>
      <c r="CU37" s="54">
        <v>0.67741935483870963</v>
      </c>
      <c r="CV37" s="52">
        <v>0.64516129032258063</v>
      </c>
      <c r="CW37" s="53">
        <v>0.75</v>
      </c>
      <c r="CX37" s="54">
        <v>1</v>
      </c>
      <c r="CY37" s="52">
        <v>0.66666666666666663</v>
      </c>
      <c r="CZ37" s="53">
        <v>1</v>
      </c>
      <c r="DA37" s="54">
        <v>0.73333333333333328</v>
      </c>
      <c r="DB37" s="52">
        <v>0.69230769230769229</v>
      </c>
      <c r="DC37" s="53">
        <v>0.625</v>
      </c>
      <c r="DD37" s="54">
        <v>1</v>
      </c>
      <c r="DE37" s="52">
        <v>0.66666666666666663</v>
      </c>
      <c r="DF37" s="53">
        <v>1</v>
      </c>
      <c r="DG37" s="54">
        <v>1</v>
      </c>
    </row>
    <row r="38" spans="1:111" x14ac:dyDescent="0.25">
      <c r="A38" s="64" t="s">
        <v>89</v>
      </c>
      <c r="B38" s="67">
        <v>540</v>
      </c>
      <c r="C38" s="68">
        <v>209</v>
      </c>
      <c r="D38" s="69">
        <v>23</v>
      </c>
      <c r="E38" s="67">
        <v>407</v>
      </c>
      <c r="F38" s="68">
        <v>100</v>
      </c>
      <c r="G38" s="69">
        <v>14</v>
      </c>
      <c r="H38" s="67">
        <v>340</v>
      </c>
      <c r="I38" s="68">
        <v>117</v>
      </c>
      <c r="J38" s="69" t="s">
        <v>88</v>
      </c>
      <c r="K38" s="67">
        <v>272</v>
      </c>
      <c r="L38" s="68">
        <v>109</v>
      </c>
      <c r="M38" s="69">
        <v>6</v>
      </c>
      <c r="N38" s="67">
        <v>225</v>
      </c>
      <c r="O38" s="68">
        <v>81</v>
      </c>
      <c r="P38" s="69">
        <v>13</v>
      </c>
      <c r="Q38" s="67">
        <v>108</v>
      </c>
      <c r="R38" s="68">
        <v>37</v>
      </c>
      <c r="S38" s="69">
        <v>127</v>
      </c>
      <c r="T38" s="67">
        <v>75</v>
      </c>
      <c r="U38" s="68">
        <v>63</v>
      </c>
      <c r="V38" s="69">
        <v>90</v>
      </c>
      <c r="W38" s="67">
        <v>29</v>
      </c>
      <c r="X38" s="68">
        <v>15</v>
      </c>
      <c r="Y38" s="69">
        <v>154</v>
      </c>
      <c r="Z38" s="67">
        <v>148</v>
      </c>
      <c r="AA38" s="68">
        <v>36</v>
      </c>
      <c r="AB38" s="69" t="s">
        <v>88</v>
      </c>
      <c r="AC38" s="67">
        <v>95</v>
      </c>
      <c r="AD38" s="68">
        <v>56</v>
      </c>
      <c r="AE38" s="69">
        <v>11</v>
      </c>
      <c r="AF38" s="67">
        <v>49</v>
      </c>
      <c r="AG38" s="68">
        <v>27</v>
      </c>
      <c r="AH38" s="69">
        <v>72</v>
      </c>
      <c r="AI38" s="67">
        <v>107</v>
      </c>
      <c r="AJ38" s="68">
        <v>23</v>
      </c>
      <c r="AK38" s="69" t="s">
        <v>88</v>
      </c>
      <c r="AL38" s="67">
        <v>33</v>
      </c>
      <c r="AM38" s="68">
        <v>21</v>
      </c>
      <c r="AN38" s="69">
        <v>71</v>
      </c>
      <c r="AO38" s="67">
        <v>29</v>
      </c>
      <c r="AP38" s="68">
        <v>7</v>
      </c>
      <c r="AQ38" s="69">
        <v>67</v>
      </c>
      <c r="AR38" s="67">
        <v>29</v>
      </c>
      <c r="AS38" s="68">
        <v>29</v>
      </c>
      <c r="AT38" s="69">
        <v>52</v>
      </c>
      <c r="AU38" s="67">
        <v>90</v>
      </c>
      <c r="AV38" s="68">
        <v>12</v>
      </c>
      <c r="AW38" s="69" t="s">
        <v>88</v>
      </c>
      <c r="AX38" s="67">
        <v>5</v>
      </c>
      <c r="AY38" s="68" t="s">
        <v>88</v>
      </c>
      <c r="AZ38" s="69">
        <v>102</v>
      </c>
      <c r="BA38" s="67">
        <v>18</v>
      </c>
      <c r="BB38" s="68">
        <v>6</v>
      </c>
      <c r="BC38" s="69">
        <v>77</v>
      </c>
      <c r="BD38" s="67">
        <v>25</v>
      </c>
      <c r="BE38" s="68">
        <v>21</v>
      </c>
      <c r="BF38" s="69">
        <v>53</v>
      </c>
      <c r="BG38" s="67">
        <v>62</v>
      </c>
      <c r="BH38" s="68">
        <v>27</v>
      </c>
      <c r="BI38" s="69">
        <v>10</v>
      </c>
      <c r="BJ38" s="67">
        <v>64</v>
      </c>
      <c r="BK38" s="68">
        <v>21</v>
      </c>
      <c r="BL38" s="69" t="s">
        <v>88</v>
      </c>
      <c r="BM38" s="67">
        <v>56</v>
      </c>
      <c r="BN38" s="68">
        <v>7</v>
      </c>
      <c r="BO38" s="69">
        <v>17</v>
      </c>
      <c r="BP38" s="67">
        <v>15</v>
      </c>
      <c r="BQ38" s="68">
        <v>10</v>
      </c>
      <c r="BR38" s="69">
        <v>56</v>
      </c>
      <c r="BS38" s="67">
        <v>57</v>
      </c>
      <c r="BT38" s="68">
        <v>12</v>
      </c>
      <c r="BU38" s="69">
        <v>9</v>
      </c>
      <c r="BV38" s="67">
        <v>8</v>
      </c>
      <c r="BW38" s="68" t="s">
        <v>88</v>
      </c>
      <c r="BX38" s="69">
        <v>66</v>
      </c>
      <c r="BY38" s="67">
        <v>46</v>
      </c>
      <c r="BZ38" s="68">
        <v>12</v>
      </c>
      <c r="CA38" s="69">
        <v>15</v>
      </c>
      <c r="CB38" s="67">
        <v>44</v>
      </c>
      <c r="CC38" s="68">
        <v>24</v>
      </c>
      <c r="CD38" s="69" t="s">
        <v>88</v>
      </c>
      <c r="CE38" s="67">
        <v>41</v>
      </c>
      <c r="CF38" s="68">
        <v>11</v>
      </c>
      <c r="CG38" s="69">
        <v>17</v>
      </c>
      <c r="CH38" s="67">
        <v>49</v>
      </c>
      <c r="CI38" s="68">
        <v>14</v>
      </c>
      <c r="CJ38" s="67">
        <v>30</v>
      </c>
      <c r="CK38" s="68">
        <v>19</v>
      </c>
      <c r="CL38" s="69" t="s">
        <v>88</v>
      </c>
      <c r="CM38" s="67">
        <v>23</v>
      </c>
      <c r="CN38" s="68">
        <v>9</v>
      </c>
      <c r="CO38" s="69">
        <v>14</v>
      </c>
      <c r="CP38" s="67">
        <v>8</v>
      </c>
      <c r="CQ38" s="68">
        <v>9</v>
      </c>
      <c r="CR38" s="69">
        <v>21</v>
      </c>
      <c r="CS38" s="67" t="s">
        <v>88</v>
      </c>
      <c r="CT38" s="68" t="s">
        <v>88</v>
      </c>
      <c r="CU38" s="69">
        <v>21</v>
      </c>
      <c r="CV38" s="67">
        <v>20</v>
      </c>
      <c r="CW38" s="68" t="s">
        <v>88</v>
      </c>
      <c r="CX38" s="69" t="s">
        <v>88</v>
      </c>
      <c r="CY38" s="67">
        <v>12</v>
      </c>
      <c r="CZ38" s="68" t="s">
        <v>88</v>
      </c>
      <c r="DA38" s="69">
        <v>11</v>
      </c>
      <c r="DB38" s="67">
        <v>18</v>
      </c>
      <c r="DC38" s="68">
        <v>5</v>
      </c>
      <c r="DD38" s="69" t="s">
        <v>88</v>
      </c>
      <c r="DE38" s="67">
        <v>12</v>
      </c>
      <c r="DF38" s="68">
        <v>5</v>
      </c>
      <c r="DG38" s="69" t="s">
        <v>88</v>
      </c>
    </row>
    <row r="39" spans="1:111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4"/>
      <c r="CE39" s="52"/>
      <c r="CF39" s="53"/>
      <c r="CG39" s="54"/>
      <c r="CH39" s="52"/>
      <c r="CI39" s="53"/>
      <c r="CJ39" s="52"/>
      <c r="CK39" s="53"/>
      <c r="CL39" s="54"/>
      <c r="CM39" s="52"/>
      <c r="CN39" s="53"/>
      <c r="CO39" s="54"/>
      <c r="CP39" s="52"/>
      <c r="CQ39" s="53"/>
      <c r="CR39" s="54"/>
      <c r="CS39" s="52"/>
      <c r="CT39" s="53"/>
      <c r="CU39" s="54"/>
      <c r="CV39" s="52"/>
      <c r="CW39" s="53"/>
      <c r="CX39" s="54"/>
      <c r="CY39" s="52"/>
      <c r="CZ39" s="53"/>
      <c r="DA39" s="54"/>
      <c r="DB39" s="52"/>
      <c r="DC39" s="53"/>
      <c r="DD39" s="54"/>
      <c r="DE39" s="52"/>
      <c r="DF39" s="53"/>
      <c r="DG39" s="54"/>
    </row>
    <row r="40" spans="1:111" x14ac:dyDescent="0.25">
      <c r="A40" s="64" t="s">
        <v>43</v>
      </c>
      <c r="B40" s="52">
        <v>2.0188425302826381E-2</v>
      </c>
      <c r="C40" s="53">
        <v>3.7174721189591081E-3</v>
      </c>
      <c r="D40" s="54">
        <v>0.1081081081081081</v>
      </c>
      <c r="E40" s="52">
        <v>3.0508474576271191E-2</v>
      </c>
      <c r="F40" s="53">
        <v>7.6335877862595417E-3</v>
      </c>
      <c r="G40" s="54">
        <v>0</v>
      </c>
      <c r="H40" s="52">
        <v>2.1459227467811159E-2</v>
      </c>
      <c r="I40" s="53">
        <v>0</v>
      </c>
      <c r="J40" s="54">
        <v>0</v>
      </c>
      <c r="K40" s="52">
        <v>1.9718309859154931E-2</v>
      </c>
      <c r="L40" s="53">
        <v>6.9444444444444441E-3</v>
      </c>
      <c r="M40" s="54">
        <v>0.1111111111111111</v>
      </c>
      <c r="N40" s="52">
        <v>2.364864864864865E-2</v>
      </c>
      <c r="O40" s="53">
        <v>0</v>
      </c>
      <c r="P40" s="54">
        <v>0</v>
      </c>
      <c r="Q40" s="52">
        <v>0</v>
      </c>
      <c r="R40" s="53">
        <v>0</v>
      </c>
      <c r="S40" s="54">
        <v>4.5226130653266333E-2</v>
      </c>
      <c r="T40" s="52">
        <v>0</v>
      </c>
      <c r="U40" s="53">
        <v>0</v>
      </c>
      <c r="V40" s="54">
        <v>4.8000000000000001E-2</v>
      </c>
      <c r="W40" s="52">
        <v>2.8571428571428571E-2</v>
      </c>
      <c r="X40" s="53">
        <v>0</v>
      </c>
      <c r="Y40" s="54">
        <v>5.3278688524590161E-2</v>
      </c>
      <c r="Z40" s="52">
        <v>2.0512820512820509E-2</v>
      </c>
      <c r="AA40" s="53">
        <v>2.1276595744680851E-2</v>
      </c>
      <c r="AB40" s="54">
        <v>0</v>
      </c>
      <c r="AC40" s="52">
        <v>2.479338842975207E-2</v>
      </c>
      <c r="AD40" s="53">
        <v>0</v>
      </c>
      <c r="AE40" s="54">
        <v>0</v>
      </c>
      <c r="AF40" s="52">
        <v>3.0769230769230771E-2</v>
      </c>
      <c r="AG40" s="53">
        <v>0</v>
      </c>
      <c r="AH40" s="54">
        <v>9.8039215686274508E-3</v>
      </c>
      <c r="AI40" s="52">
        <v>2.5974025974025979E-2</v>
      </c>
      <c r="AJ40" s="53">
        <v>3.125E-2</v>
      </c>
      <c r="AK40" s="54">
        <v>0</v>
      </c>
      <c r="AL40" s="52">
        <v>2.222222222222222E-2</v>
      </c>
      <c r="AM40" s="53">
        <v>0</v>
      </c>
      <c r="AN40" s="54">
        <v>2.0408163265306121E-2</v>
      </c>
      <c r="AO40" s="52">
        <v>0</v>
      </c>
      <c r="AP40" s="53">
        <v>0</v>
      </c>
      <c r="AQ40" s="54">
        <v>4.716981132075472E-2</v>
      </c>
      <c r="AR40" s="52">
        <v>2.222222222222222E-2</v>
      </c>
      <c r="AS40" s="53">
        <v>0</v>
      </c>
      <c r="AT40" s="54">
        <v>2.8571428571428571E-2</v>
      </c>
      <c r="AU40" s="52">
        <v>1.6260162601626021E-2</v>
      </c>
      <c r="AV40" s="53">
        <v>0</v>
      </c>
      <c r="AW40" s="54">
        <v>0</v>
      </c>
      <c r="AX40" s="52">
        <v>0</v>
      </c>
      <c r="AY40" s="53">
        <v>0</v>
      </c>
      <c r="AZ40" s="54">
        <v>3.4482758620689648E-2</v>
      </c>
      <c r="BA40" s="52">
        <v>0</v>
      </c>
      <c r="BB40" s="53">
        <v>0</v>
      </c>
      <c r="BC40" s="54">
        <v>3.6363636363636362E-2</v>
      </c>
      <c r="BD40" s="52">
        <v>3.4482758620689648E-2</v>
      </c>
      <c r="BE40" s="53">
        <v>0</v>
      </c>
      <c r="BF40" s="54">
        <v>0</v>
      </c>
      <c r="BG40" s="52">
        <v>0</v>
      </c>
      <c r="BH40" s="53">
        <v>0</v>
      </c>
      <c r="BI40" s="54">
        <v>7.1428571428571425E-2</v>
      </c>
      <c r="BJ40" s="52">
        <v>2.1276595744680851E-2</v>
      </c>
      <c r="BK40" s="53">
        <v>0</v>
      </c>
      <c r="BL40" s="54">
        <v>0</v>
      </c>
      <c r="BM40" s="52">
        <v>1.204819277108434E-2</v>
      </c>
      <c r="BN40" s="53">
        <v>0</v>
      </c>
      <c r="BO40" s="54">
        <v>0</v>
      </c>
      <c r="BP40" s="52">
        <v>5.2631578947368418E-2</v>
      </c>
      <c r="BQ40" s="53">
        <v>0</v>
      </c>
      <c r="BR40" s="54">
        <v>3.4883720930232558E-2</v>
      </c>
      <c r="BS40" s="52">
        <v>2.7027027027027029E-2</v>
      </c>
      <c r="BT40" s="53">
        <v>0</v>
      </c>
      <c r="BU40" s="54">
        <v>0</v>
      </c>
      <c r="BV40" s="52">
        <v>0</v>
      </c>
      <c r="BW40" s="53">
        <v>0</v>
      </c>
      <c r="BX40" s="54">
        <v>1.075268817204301E-2</v>
      </c>
      <c r="BY40" s="52">
        <v>0</v>
      </c>
      <c r="BZ40" s="53">
        <v>0</v>
      </c>
      <c r="CA40" s="54">
        <v>4.3478260869565223E-2</v>
      </c>
      <c r="CB40" s="52">
        <v>5.0847457627118647E-2</v>
      </c>
      <c r="CC40" s="53">
        <v>0</v>
      </c>
      <c r="CD40" s="54">
        <v>0</v>
      </c>
      <c r="CE40" s="52">
        <v>1.886792452830189E-2</v>
      </c>
      <c r="CF40" s="53">
        <v>0</v>
      </c>
      <c r="CG40" s="54">
        <v>0</v>
      </c>
      <c r="CH40" s="52">
        <v>1.5625E-2</v>
      </c>
      <c r="CI40" s="53">
        <v>0</v>
      </c>
      <c r="CJ40" s="52">
        <v>0</v>
      </c>
      <c r="CK40" s="53">
        <v>0</v>
      </c>
      <c r="CL40" s="54">
        <v>0</v>
      </c>
      <c r="CM40" s="52">
        <v>3.5714285714285712E-2</v>
      </c>
      <c r="CN40" s="53">
        <v>0</v>
      </c>
      <c r="CO40" s="54">
        <v>5.5555555555555552E-2</v>
      </c>
      <c r="CP40" s="52">
        <v>8.3333333333333329E-2</v>
      </c>
      <c r="CQ40" s="53">
        <v>0</v>
      </c>
      <c r="CR40" s="54">
        <v>5.7142857142857141E-2</v>
      </c>
      <c r="CS40" s="52">
        <v>0</v>
      </c>
      <c r="CT40" s="53">
        <v>0</v>
      </c>
      <c r="CU40" s="54">
        <v>3.2258064516129031E-2</v>
      </c>
      <c r="CV40" s="52">
        <v>0</v>
      </c>
      <c r="CW40" s="53">
        <v>0</v>
      </c>
      <c r="CX40" s="54">
        <v>0</v>
      </c>
      <c r="CY40" s="52">
        <v>0</v>
      </c>
      <c r="CZ40" s="53">
        <v>0</v>
      </c>
      <c r="DA40" s="54">
        <v>0</v>
      </c>
      <c r="DB40" s="52">
        <v>3.8461538461538457E-2</v>
      </c>
      <c r="DC40" s="53">
        <v>0</v>
      </c>
      <c r="DD40" s="54">
        <v>0</v>
      </c>
      <c r="DE40" s="52">
        <v>5.5555555555555552E-2</v>
      </c>
      <c r="DF40" s="53">
        <v>0</v>
      </c>
      <c r="DG40" s="54">
        <v>0</v>
      </c>
    </row>
    <row r="41" spans="1:111" x14ac:dyDescent="0.25">
      <c r="A41" s="64" t="s">
        <v>89</v>
      </c>
      <c r="B41" s="67">
        <v>15</v>
      </c>
      <c r="C41" s="68" t="s">
        <v>88</v>
      </c>
      <c r="D41" s="69" t="s">
        <v>88</v>
      </c>
      <c r="E41" s="67">
        <v>18</v>
      </c>
      <c r="F41" s="68" t="s">
        <v>88</v>
      </c>
      <c r="G41" s="69" t="s">
        <v>88</v>
      </c>
      <c r="H41" s="67">
        <v>10</v>
      </c>
      <c r="I41" s="68" t="s">
        <v>88</v>
      </c>
      <c r="J41" s="69" t="s">
        <v>88</v>
      </c>
      <c r="K41" s="67">
        <v>7</v>
      </c>
      <c r="L41" s="68" t="s">
        <v>88</v>
      </c>
      <c r="M41" s="69" t="s">
        <v>88</v>
      </c>
      <c r="N41" s="67">
        <v>7</v>
      </c>
      <c r="O41" s="68" t="s">
        <v>88</v>
      </c>
      <c r="P41" s="69" t="s">
        <v>88</v>
      </c>
      <c r="Q41" s="67" t="s">
        <v>88</v>
      </c>
      <c r="R41" s="68" t="s">
        <v>88</v>
      </c>
      <c r="S41" s="69">
        <v>9</v>
      </c>
      <c r="T41" s="67" t="s">
        <v>88</v>
      </c>
      <c r="U41" s="68" t="s">
        <v>88</v>
      </c>
      <c r="V41" s="69">
        <v>6</v>
      </c>
      <c r="W41" s="67" t="s">
        <v>88</v>
      </c>
      <c r="X41" s="68" t="s">
        <v>88</v>
      </c>
      <c r="Y41" s="69">
        <v>13</v>
      </c>
      <c r="Z41" s="67" t="s">
        <v>88</v>
      </c>
      <c r="AA41" s="68" t="s">
        <v>88</v>
      </c>
      <c r="AB41" s="69" t="s">
        <v>88</v>
      </c>
      <c r="AC41" s="67" t="s">
        <v>88</v>
      </c>
      <c r="AD41" s="68" t="s">
        <v>88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>
        <v>5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>
        <v>5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9" t="s">
        <v>88</v>
      </c>
      <c r="BV41" s="67" t="s">
        <v>88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9" t="s">
        <v>88</v>
      </c>
      <c r="CE41" s="67" t="s">
        <v>88</v>
      </c>
      <c r="CF41" s="68" t="s">
        <v>88</v>
      </c>
      <c r="CG41" s="69" t="s">
        <v>88</v>
      </c>
      <c r="CH41" s="67" t="s">
        <v>88</v>
      </c>
      <c r="CI41" s="68" t="s">
        <v>88</v>
      </c>
      <c r="CJ41" s="67" t="s">
        <v>88</v>
      </c>
      <c r="CK41" s="68" t="s">
        <v>88</v>
      </c>
      <c r="CL41" s="69" t="s">
        <v>88</v>
      </c>
      <c r="CM41" s="67" t="s">
        <v>88</v>
      </c>
      <c r="CN41" s="68" t="s">
        <v>88</v>
      </c>
      <c r="CO41" s="69" t="s">
        <v>88</v>
      </c>
      <c r="CP41" s="67" t="s">
        <v>88</v>
      </c>
      <c r="CQ41" s="68" t="s">
        <v>88</v>
      </c>
      <c r="CR41" s="69" t="s">
        <v>88</v>
      </c>
      <c r="CS41" s="67" t="s">
        <v>88</v>
      </c>
      <c r="CT41" s="68" t="s">
        <v>88</v>
      </c>
      <c r="CU41" s="69" t="s">
        <v>88</v>
      </c>
      <c r="CV41" s="67" t="s">
        <v>88</v>
      </c>
      <c r="CW41" s="68" t="s">
        <v>88</v>
      </c>
      <c r="CX41" s="69" t="s">
        <v>88</v>
      </c>
      <c r="CY41" s="67" t="s">
        <v>88</v>
      </c>
      <c r="CZ41" s="68" t="s">
        <v>88</v>
      </c>
      <c r="DA41" s="69" t="s">
        <v>88</v>
      </c>
      <c r="DB41" s="67" t="s">
        <v>88</v>
      </c>
      <c r="DC41" s="68" t="s">
        <v>88</v>
      </c>
      <c r="DD41" s="69" t="s">
        <v>88</v>
      </c>
      <c r="DE41" s="67" t="s">
        <v>88</v>
      </c>
      <c r="DF41" s="68" t="s">
        <v>88</v>
      </c>
      <c r="DG41" s="69" t="s">
        <v>88</v>
      </c>
    </row>
    <row r="42" spans="1:111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41"/>
      <c r="CE42" s="39"/>
      <c r="CF42" s="40"/>
      <c r="CG42" s="41"/>
      <c r="CH42" s="39"/>
      <c r="CI42" s="40"/>
      <c r="CJ42" s="39"/>
      <c r="CK42" s="40"/>
      <c r="CL42" s="41"/>
      <c r="CM42" s="39"/>
      <c r="CN42" s="40"/>
      <c r="CO42" s="41"/>
      <c r="CP42" s="39"/>
      <c r="CQ42" s="40"/>
      <c r="CR42" s="41"/>
      <c r="CS42" s="39"/>
      <c r="CT42" s="40"/>
      <c r="CU42" s="41"/>
      <c r="CV42" s="39"/>
      <c r="CW42" s="40"/>
      <c r="CX42" s="41"/>
      <c r="CY42" s="39"/>
      <c r="CZ42" s="40"/>
      <c r="DA42" s="41"/>
      <c r="DB42" s="39"/>
      <c r="DC42" s="40"/>
      <c r="DD42" s="41"/>
      <c r="DE42" s="39"/>
      <c r="DF42" s="40"/>
      <c r="DG42" s="41"/>
    </row>
    <row r="43" spans="1:111" x14ac:dyDescent="0.25">
      <c r="A43" s="42" t="s">
        <v>24</v>
      </c>
      <c r="B43" s="52">
        <v>0.63968668407310703</v>
      </c>
      <c r="C43" s="53">
        <v>0.80608365019011408</v>
      </c>
      <c r="D43" s="54">
        <v>0.72972972972972971</v>
      </c>
      <c r="E43" s="52">
        <v>0.66774193548387095</v>
      </c>
      <c r="F43" s="53">
        <v>0.75</v>
      </c>
      <c r="G43" s="54">
        <v>0.47058823529411759</v>
      </c>
      <c r="H43" s="52">
        <v>0.62857142857142856</v>
      </c>
      <c r="I43" s="53">
        <v>0.76388888888888884</v>
      </c>
      <c r="J43" s="54">
        <v>0.5</v>
      </c>
      <c r="K43" s="52">
        <v>0.62702702702702706</v>
      </c>
      <c r="L43" s="53">
        <v>0.77777777777777779</v>
      </c>
      <c r="M43" s="54">
        <v>0.88888888888888884</v>
      </c>
      <c r="N43" s="52">
        <v>0.5889967637540453</v>
      </c>
      <c r="O43" s="53">
        <v>0.79797979797979801</v>
      </c>
      <c r="P43" s="54">
        <v>0.5</v>
      </c>
      <c r="Q43" s="52">
        <v>0.39160839160839161</v>
      </c>
      <c r="R43" s="53">
        <v>0.78846153846153844</v>
      </c>
      <c r="S43" s="54">
        <v>0.63316582914572861</v>
      </c>
      <c r="T43" s="52">
        <v>0.53271028037383172</v>
      </c>
      <c r="U43" s="53">
        <v>0.72</v>
      </c>
      <c r="V43" s="54">
        <v>0.60799999999999998</v>
      </c>
      <c r="W43" s="52">
        <v>0.58333333333333337</v>
      </c>
      <c r="X43" s="53">
        <v>0.66666666666666663</v>
      </c>
      <c r="Y43" s="54">
        <v>0.61885245901639341</v>
      </c>
      <c r="Z43" s="52">
        <v>0.59405940594059403</v>
      </c>
      <c r="AA43" s="53">
        <v>0.86956521739130432</v>
      </c>
      <c r="AB43" s="54">
        <v>0.33333333333333331</v>
      </c>
      <c r="AC43" s="52">
        <v>0.69599999999999995</v>
      </c>
      <c r="AD43" s="53">
        <v>0.88524590163934425</v>
      </c>
      <c r="AE43" s="54">
        <v>0.5625</v>
      </c>
      <c r="AF43" s="52">
        <v>0.66176470588235292</v>
      </c>
      <c r="AG43" s="53">
        <v>0.91666666666666663</v>
      </c>
      <c r="AH43" s="54">
        <v>0.6470588235294118</v>
      </c>
      <c r="AI43" s="52">
        <v>0.64814814814814814</v>
      </c>
      <c r="AJ43" s="53">
        <v>0.8125</v>
      </c>
      <c r="AK43" s="54">
        <v>1</v>
      </c>
      <c r="AL43" s="52">
        <v>0.43478260869565222</v>
      </c>
      <c r="AM43" s="53">
        <v>0.92592592592592593</v>
      </c>
      <c r="AN43" s="54">
        <v>0.5</v>
      </c>
      <c r="AO43" s="52">
        <v>0.6097560975609756</v>
      </c>
      <c r="AP43" s="53">
        <v>0.9</v>
      </c>
      <c r="AQ43" s="54">
        <v>0.660377358490566</v>
      </c>
      <c r="AR43" s="52">
        <v>0.5957446808510638</v>
      </c>
      <c r="AS43" s="53">
        <v>0.83783783783783783</v>
      </c>
      <c r="AT43" s="54">
        <v>0.62857142857142856</v>
      </c>
      <c r="AU43" s="52">
        <v>0.6484375</v>
      </c>
      <c r="AV43" s="53">
        <v>0.52941176470588236</v>
      </c>
      <c r="AW43" s="54">
        <v>0</v>
      </c>
      <c r="AX43" s="52">
        <v>0.83333333333333337</v>
      </c>
      <c r="AY43" s="53">
        <v>1</v>
      </c>
      <c r="AZ43" s="54">
        <v>0.54109589041095896</v>
      </c>
      <c r="BA43" s="52">
        <v>0.43478260869565222</v>
      </c>
      <c r="BB43" s="53">
        <v>0.8571428571428571</v>
      </c>
      <c r="BC43" s="54">
        <v>0.5636363636363636</v>
      </c>
      <c r="BD43" s="52">
        <v>0.4838709677419355</v>
      </c>
      <c r="BE43" s="53">
        <v>0.875</v>
      </c>
      <c r="BF43" s="54">
        <v>0.52702702702702697</v>
      </c>
      <c r="BG43" s="52">
        <v>0.6506024096385542</v>
      </c>
      <c r="BH43" s="53">
        <v>0.75</v>
      </c>
      <c r="BI43" s="54">
        <v>0.5714285714285714</v>
      </c>
      <c r="BJ43" s="52">
        <v>0.66666666666666663</v>
      </c>
      <c r="BK43" s="53">
        <v>0.84615384615384615</v>
      </c>
      <c r="BL43" s="54">
        <v>0.5</v>
      </c>
      <c r="BM43" s="52">
        <v>0.57777777777777772</v>
      </c>
      <c r="BN43" s="53">
        <v>0.45454545454545447</v>
      </c>
      <c r="BO43" s="54">
        <v>0.43478260869565222</v>
      </c>
      <c r="BP43" s="52">
        <v>0.57894736842105265</v>
      </c>
      <c r="BQ43" s="53">
        <v>0.92307692307692313</v>
      </c>
      <c r="BR43" s="54">
        <v>0.72093023255813948</v>
      </c>
      <c r="BS43" s="52">
        <v>0.73684210526315785</v>
      </c>
      <c r="BT43" s="53">
        <v>0.83333333333333337</v>
      </c>
      <c r="BU43" s="54">
        <v>0.45454545454545447</v>
      </c>
      <c r="BV43" s="52">
        <v>0.25</v>
      </c>
      <c r="BW43" s="53">
        <v>1</v>
      </c>
      <c r="BX43" s="54">
        <v>0.56989247311827962</v>
      </c>
      <c r="BY43" s="52">
        <v>0.66129032258064513</v>
      </c>
      <c r="BZ43" s="53">
        <v>0.84615384615384615</v>
      </c>
      <c r="CA43" s="54">
        <v>0.60869565217391308</v>
      </c>
      <c r="CB43" s="52">
        <v>0.68852459016393441</v>
      </c>
      <c r="CC43" s="53">
        <v>0.75862068965517238</v>
      </c>
      <c r="CD43" s="54">
        <v>1</v>
      </c>
      <c r="CE43" s="52">
        <v>0.59615384615384615</v>
      </c>
      <c r="CF43" s="53">
        <v>0.63636363636363635</v>
      </c>
      <c r="CG43" s="54">
        <v>0.52380952380952384</v>
      </c>
      <c r="CH43" s="52">
        <v>0.70149253731343286</v>
      </c>
      <c r="CI43" s="53">
        <v>0.70588235294117652</v>
      </c>
      <c r="CJ43" s="52">
        <v>0.53658536585365857</v>
      </c>
      <c r="CK43" s="53">
        <v>0.92307692307692313</v>
      </c>
      <c r="CL43" s="54">
        <v>0.66666666666666663</v>
      </c>
      <c r="CM43" s="52">
        <v>0.51724137931034486</v>
      </c>
      <c r="CN43" s="53">
        <v>0.8666666666666667</v>
      </c>
      <c r="CO43" s="54">
        <v>0.5</v>
      </c>
      <c r="CP43" s="52">
        <v>0.33333333333333331</v>
      </c>
      <c r="CQ43" s="53">
        <v>0.88888888888888884</v>
      </c>
      <c r="CR43" s="54">
        <v>0.54285714285714282</v>
      </c>
      <c r="CS43" s="52">
        <v>0.75</v>
      </c>
      <c r="CT43" s="53">
        <v>1</v>
      </c>
      <c r="CU43" s="54">
        <v>0.58064516129032262</v>
      </c>
      <c r="CV43" s="52">
        <v>0.75757575757575757</v>
      </c>
      <c r="CW43" s="53">
        <v>1</v>
      </c>
      <c r="CX43" s="54">
        <v>0.5</v>
      </c>
      <c r="CY43" s="52">
        <v>0.76190476190476186</v>
      </c>
      <c r="CZ43" s="53">
        <v>1</v>
      </c>
      <c r="DA43" s="54">
        <v>0.53333333333333333</v>
      </c>
      <c r="DB43" s="52">
        <v>0.57692307692307687</v>
      </c>
      <c r="DC43" s="53">
        <v>0.875</v>
      </c>
      <c r="DD43" s="54">
        <v>0</v>
      </c>
      <c r="DE43" s="52">
        <v>0.55000000000000004</v>
      </c>
      <c r="DF43" s="53">
        <v>0.2</v>
      </c>
      <c r="DG43" s="54">
        <v>0</v>
      </c>
    </row>
    <row r="44" spans="1:111" x14ac:dyDescent="0.25">
      <c r="A44" s="42" t="s">
        <v>25</v>
      </c>
      <c r="B44" s="52">
        <v>0.28981723237597912</v>
      </c>
      <c r="C44" s="53">
        <v>0.155893536121673</v>
      </c>
      <c r="D44" s="54">
        <v>0.27027027027027029</v>
      </c>
      <c r="E44" s="52">
        <v>0.27903225806451609</v>
      </c>
      <c r="F44" s="53">
        <v>0.19696969696969699</v>
      </c>
      <c r="G44" s="54">
        <v>0.47058823529411759</v>
      </c>
      <c r="H44" s="52">
        <v>0.30204081632653063</v>
      </c>
      <c r="I44" s="53">
        <v>0.18055555555555561</v>
      </c>
      <c r="J44" s="54">
        <v>0.25</v>
      </c>
      <c r="K44" s="52">
        <v>0.33243243243243242</v>
      </c>
      <c r="L44" s="53">
        <v>0.125</v>
      </c>
      <c r="M44" s="54">
        <v>0.1111111111111111</v>
      </c>
      <c r="N44" s="52">
        <v>0.36245954692556642</v>
      </c>
      <c r="O44" s="53">
        <v>0.1818181818181818</v>
      </c>
      <c r="P44" s="54">
        <v>0.3888888888888889</v>
      </c>
      <c r="Q44" s="52">
        <v>0.53846153846153844</v>
      </c>
      <c r="R44" s="53">
        <v>0.1153846153846154</v>
      </c>
      <c r="S44" s="54">
        <v>0.3165829145728643</v>
      </c>
      <c r="T44" s="52">
        <v>0.44859813084112149</v>
      </c>
      <c r="U44" s="53">
        <v>0.25333333333333341</v>
      </c>
      <c r="V44" s="54">
        <v>0.33600000000000002</v>
      </c>
      <c r="W44" s="52">
        <v>0.3611111111111111</v>
      </c>
      <c r="X44" s="53">
        <v>0.33333333333333331</v>
      </c>
      <c r="Y44" s="54">
        <v>0.31967213114754101</v>
      </c>
      <c r="Z44" s="52">
        <v>0.3316831683168317</v>
      </c>
      <c r="AA44" s="53">
        <v>0.108695652173913</v>
      </c>
      <c r="AB44" s="54">
        <v>0.66666666666666663</v>
      </c>
      <c r="AC44" s="52">
        <v>0.28000000000000003</v>
      </c>
      <c r="AD44" s="53">
        <v>8.1967213114754092E-2</v>
      </c>
      <c r="AE44" s="54">
        <v>0.375</v>
      </c>
      <c r="AF44" s="52">
        <v>0.29411764705882348</v>
      </c>
      <c r="AG44" s="53">
        <v>5.5555555555555552E-2</v>
      </c>
      <c r="AH44" s="54">
        <v>0.28431372549019612</v>
      </c>
      <c r="AI44" s="52">
        <v>0.27777777777777779</v>
      </c>
      <c r="AJ44" s="53">
        <v>0.1875</v>
      </c>
      <c r="AK44" s="54">
        <v>0</v>
      </c>
      <c r="AL44" s="52">
        <v>0.52173913043478259</v>
      </c>
      <c r="AM44" s="53">
        <v>3.7037037037037028E-2</v>
      </c>
      <c r="AN44" s="54">
        <v>0.40816326530612251</v>
      </c>
      <c r="AO44" s="52">
        <v>0.34146341463414642</v>
      </c>
      <c r="AP44" s="53">
        <v>0.1</v>
      </c>
      <c r="AQ44" s="54">
        <v>0.31132075471698112</v>
      </c>
      <c r="AR44" s="52">
        <v>0.38297872340425532</v>
      </c>
      <c r="AS44" s="53">
        <v>0.13513513513513509</v>
      </c>
      <c r="AT44" s="54">
        <v>0.32857142857142863</v>
      </c>
      <c r="AU44" s="52">
        <v>0.296875</v>
      </c>
      <c r="AV44" s="53">
        <v>0.35294117647058831</v>
      </c>
      <c r="AW44" s="54">
        <v>1</v>
      </c>
      <c r="AX44" s="52">
        <v>0.16666666666666671</v>
      </c>
      <c r="AY44" s="53">
        <v>0</v>
      </c>
      <c r="AZ44" s="54">
        <v>0.39726027397260272</v>
      </c>
      <c r="BA44" s="52">
        <v>0.52173913043478259</v>
      </c>
      <c r="BB44" s="53">
        <v>7.1428571428571425E-2</v>
      </c>
      <c r="BC44" s="54">
        <v>0.39090909090909087</v>
      </c>
      <c r="BD44" s="52">
        <v>0.32258064516129031</v>
      </c>
      <c r="BE44" s="53">
        <v>9.375E-2</v>
      </c>
      <c r="BF44" s="54">
        <v>0.43243243243243251</v>
      </c>
      <c r="BG44" s="52">
        <v>0.3253012048192771</v>
      </c>
      <c r="BH44" s="53">
        <v>0.1388888888888889</v>
      </c>
      <c r="BI44" s="54">
        <v>0.35714285714285721</v>
      </c>
      <c r="BJ44" s="52">
        <v>0.28431372549019612</v>
      </c>
      <c r="BK44" s="53">
        <v>0.15384615384615391</v>
      </c>
      <c r="BL44" s="54">
        <v>0.5</v>
      </c>
      <c r="BM44" s="52">
        <v>0.27777777777777779</v>
      </c>
      <c r="BN44" s="53">
        <v>0.45454545454545447</v>
      </c>
      <c r="BO44" s="54">
        <v>0.52173913043478259</v>
      </c>
      <c r="BP44" s="52">
        <v>0.42105263157894729</v>
      </c>
      <c r="BQ44" s="53">
        <v>7.6923076923076927E-2</v>
      </c>
      <c r="BR44" s="54">
        <v>0.2558139534883721</v>
      </c>
      <c r="BS44" s="52">
        <v>0.25</v>
      </c>
      <c r="BT44" s="53">
        <v>0.1111111111111111</v>
      </c>
      <c r="BU44" s="54">
        <v>0.45454545454545447</v>
      </c>
      <c r="BV44" s="52">
        <v>0.625</v>
      </c>
      <c r="BW44" s="53">
        <v>0</v>
      </c>
      <c r="BX44" s="54">
        <v>0.33333333333333331</v>
      </c>
      <c r="BY44" s="52">
        <v>0.30645161290322581</v>
      </c>
      <c r="BZ44" s="53">
        <v>0</v>
      </c>
      <c r="CA44" s="54">
        <v>0.39130434782608697</v>
      </c>
      <c r="CB44" s="52">
        <v>0.27868852459016391</v>
      </c>
      <c r="CC44" s="53">
        <v>0.2413793103448276</v>
      </c>
      <c r="CD44" s="54">
        <v>0</v>
      </c>
      <c r="CE44" s="52">
        <v>0.36538461538461542</v>
      </c>
      <c r="CF44" s="53">
        <v>0.36363636363636359</v>
      </c>
      <c r="CG44" s="54">
        <v>0.2857142857142857</v>
      </c>
      <c r="CH44" s="52">
        <v>0.2388059701492537</v>
      </c>
      <c r="CI44" s="53">
        <v>0.29411764705882348</v>
      </c>
      <c r="CJ44" s="52">
        <v>0.43902439024390238</v>
      </c>
      <c r="CK44" s="53">
        <v>3.8461538461538457E-2</v>
      </c>
      <c r="CL44" s="54">
        <v>0.33333333333333331</v>
      </c>
      <c r="CM44" s="52">
        <v>0.44827586206896552</v>
      </c>
      <c r="CN44" s="53">
        <v>0.1333333333333333</v>
      </c>
      <c r="CO44" s="54">
        <v>0.5</v>
      </c>
      <c r="CP44" s="52">
        <v>0.41666666666666669</v>
      </c>
      <c r="CQ44" s="53">
        <v>0.1111111111111111</v>
      </c>
      <c r="CR44" s="54">
        <v>0.45714285714285707</v>
      </c>
      <c r="CS44" s="52">
        <v>0.25</v>
      </c>
      <c r="CT44" s="53">
        <v>0</v>
      </c>
      <c r="CU44" s="54">
        <v>0.29032258064516131</v>
      </c>
      <c r="CV44" s="52">
        <v>0.2121212121212121</v>
      </c>
      <c r="CW44" s="53">
        <v>0</v>
      </c>
      <c r="CX44" s="54">
        <v>0.5</v>
      </c>
      <c r="CY44" s="52">
        <v>0.23809523809523811</v>
      </c>
      <c r="CZ44" s="53">
        <v>0</v>
      </c>
      <c r="DA44" s="54">
        <v>0.26666666666666672</v>
      </c>
      <c r="DB44" s="52">
        <v>0.42307692307692307</v>
      </c>
      <c r="DC44" s="53">
        <v>0.125</v>
      </c>
      <c r="DD44" s="54">
        <v>0</v>
      </c>
      <c r="DE44" s="52">
        <v>0.4</v>
      </c>
      <c r="DF44" s="53">
        <v>0.8</v>
      </c>
      <c r="DG44" s="54">
        <v>1</v>
      </c>
    </row>
    <row r="45" spans="1:111" x14ac:dyDescent="0.25">
      <c r="A45" s="42" t="s">
        <v>26</v>
      </c>
      <c r="B45" s="52">
        <v>2.7415143603133161E-2</v>
      </c>
      <c r="C45" s="53">
        <v>1.5209125475285169E-2</v>
      </c>
      <c r="D45" s="54">
        <v>0</v>
      </c>
      <c r="E45" s="52">
        <v>1.7741935483870971E-2</v>
      </c>
      <c r="F45" s="53">
        <v>2.2727272727272731E-2</v>
      </c>
      <c r="G45" s="54">
        <v>0</v>
      </c>
      <c r="H45" s="52">
        <v>2.4489795918367349E-2</v>
      </c>
      <c r="I45" s="53">
        <v>2.0833333333333329E-2</v>
      </c>
      <c r="J45" s="54">
        <v>0</v>
      </c>
      <c r="K45" s="52">
        <v>1.3513513513513511E-2</v>
      </c>
      <c r="L45" s="53">
        <v>6.9444444444444448E-2</v>
      </c>
      <c r="M45" s="54">
        <v>0</v>
      </c>
      <c r="N45" s="52">
        <v>6.4724919093851136E-3</v>
      </c>
      <c r="O45" s="53">
        <v>1.01010101010101E-2</v>
      </c>
      <c r="P45" s="54">
        <v>5.5555555555555552E-2</v>
      </c>
      <c r="Q45" s="52">
        <v>2.097902097902098E-2</v>
      </c>
      <c r="R45" s="53">
        <v>3.8461538461538457E-2</v>
      </c>
      <c r="S45" s="54">
        <v>3.015075376884422E-2</v>
      </c>
      <c r="T45" s="52">
        <v>1.8691588785046731E-2</v>
      </c>
      <c r="U45" s="53">
        <v>0</v>
      </c>
      <c r="V45" s="54">
        <v>2.4E-2</v>
      </c>
      <c r="W45" s="52">
        <v>5.5555555555555552E-2</v>
      </c>
      <c r="X45" s="53">
        <v>0</v>
      </c>
      <c r="Y45" s="54">
        <v>2.049180327868852E-2</v>
      </c>
      <c r="Z45" s="52">
        <v>1.9801980198019799E-2</v>
      </c>
      <c r="AA45" s="53">
        <v>2.1739130434782612E-2</v>
      </c>
      <c r="AB45" s="54">
        <v>0</v>
      </c>
      <c r="AC45" s="52">
        <v>8.0000000000000002E-3</v>
      </c>
      <c r="AD45" s="53">
        <v>0</v>
      </c>
      <c r="AE45" s="54">
        <v>0</v>
      </c>
      <c r="AF45" s="52">
        <v>2.9411764705882349E-2</v>
      </c>
      <c r="AG45" s="53">
        <v>2.777777777777778E-2</v>
      </c>
      <c r="AH45" s="54">
        <v>2.9411764705882349E-2</v>
      </c>
      <c r="AI45" s="52">
        <v>3.0864197530864199E-2</v>
      </c>
      <c r="AJ45" s="53">
        <v>0</v>
      </c>
      <c r="AK45" s="54">
        <v>0</v>
      </c>
      <c r="AL45" s="52">
        <v>0</v>
      </c>
      <c r="AM45" s="53">
        <v>0</v>
      </c>
      <c r="AN45" s="54">
        <v>5.1020408163265307E-2</v>
      </c>
      <c r="AO45" s="52">
        <v>0</v>
      </c>
      <c r="AP45" s="53">
        <v>0</v>
      </c>
      <c r="AQ45" s="54">
        <v>0</v>
      </c>
      <c r="AR45" s="52">
        <v>0</v>
      </c>
      <c r="AS45" s="53">
        <v>2.7027027027027029E-2</v>
      </c>
      <c r="AT45" s="54">
        <v>1.428571428571429E-2</v>
      </c>
      <c r="AU45" s="52">
        <v>3.125E-2</v>
      </c>
      <c r="AV45" s="53">
        <v>0.1176470588235294</v>
      </c>
      <c r="AW45" s="54">
        <v>0</v>
      </c>
      <c r="AX45" s="52">
        <v>0</v>
      </c>
      <c r="AY45" s="53">
        <v>0</v>
      </c>
      <c r="AZ45" s="54">
        <v>6.8493150684931503E-3</v>
      </c>
      <c r="BA45" s="52">
        <v>4.3478260869565223E-2</v>
      </c>
      <c r="BB45" s="53">
        <v>7.1428571428571425E-2</v>
      </c>
      <c r="BC45" s="54">
        <v>9.0909090909090905E-3</v>
      </c>
      <c r="BD45" s="52">
        <v>0.1290322580645161</v>
      </c>
      <c r="BE45" s="53">
        <v>0</v>
      </c>
      <c r="BF45" s="54">
        <v>2.7027027027027029E-2</v>
      </c>
      <c r="BG45" s="52">
        <v>1.204819277108434E-2</v>
      </c>
      <c r="BH45" s="53">
        <v>5.5555555555555552E-2</v>
      </c>
      <c r="BI45" s="54">
        <v>0</v>
      </c>
      <c r="BJ45" s="52">
        <v>1.9607843137254902E-2</v>
      </c>
      <c r="BK45" s="53">
        <v>0</v>
      </c>
      <c r="BL45" s="54">
        <v>0</v>
      </c>
      <c r="BM45" s="52">
        <v>7.7777777777777779E-2</v>
      </c>
      <c r="BN45" s="53">
        <v>0</v>
      </c>
      <c r="BO45" s="54">
        <v>4.3478260869565223E-2</v>
      </c>
      <c r="BP45" s="52">
        <v>0</v>
      </c>
      <c r="BQ45" s="53">
        <v>0</v>
      </c>
      <c r="BR45" s="54">
        <v>0</v>
      </c>
      <c r="BS45" s="52">
        <v>0</v>
      </c>
      <c r="BT45" s="53">
        <v>5.5555555555555552E-2</v>
      </c>
      <c r="BU45" s="54">
        <v>0</v>
      </c>
      <c r="BV45" s="52">
        <v>0.125</v>
      </c>
      <c r="BW45" s="53">
        <v>0</v>
      </c>
      <c r="BX45" s="54">
        <v>2.150537634408602E-2</v>
      </c>
      <c r="BY45" s="52">
        <v>0</v>
      </c>
      <c r="BZ45" s="53">
        <v>0</v>
      </c>
      <c r="CA45" s="54">
        <v>0</v>
      </c>
      <c r="CB45" s="52">
        <v>1.6393442622950821E-2</v>
      </c>
      <c r="CC45" s="53">
        <v>0</v>
      </c>
      <c r="CD45" s="54">
        <v>0</v>
      </c>
      <c r="CE45" s="52">
        <v>1.9230769230769228E-2</v>
      </c>
      <c r="CF45" s="53">
        <v>0</v>
      </c>
      <c r="CG45" s="54">
        <v>0.14285714285714279</v>
      </c>
      <c r="CH45" s="52">
        <v>1.492537313432836E-2</v>
      </c>
      <c r="CI45" s="53">
        <v>0</v>
      </c>
      <c r="CJ45" s="52">
        <v>0</v>
      </c>
      <c r="CK45" s="53">
        <v>0</v>
      </c>
      <c r="CL45" s="54">
        <v>0</v>
      </c>
      <c r="CM45" s="52">
        <v>0</v>
      </c>
      <c r="CN45" s="53">
        <v>0</v>
      </c>
      <c r="CO45" s="54">
        <v>0</v>
      </c>
      <c r="CP45" s="52">
        <v>8.3333333333333329E-2</v>
      </c>
      <c r="CQ45" s="53">
        <v>0</v>
      </c>
      <c r="CR45" s="54">
        <v>0</v>
      </c>
      <c r="CS45" s="52">
        <v>0</v>
      </c>
      <c r="CT45" s="53">
        <v>0</v>
      </c>
      <c r="CU45" s="54">
        <v>0</v>
      </c>
      <c r="CV45" s="52">
        <v>0</v>
      </c>
      <c r="CW45" s="53">
        <v>0</v>
      </c>
      <c r="CX45" s="54">
        <v>0</v>
      </c>
      <c r="CY45" s="52">
        <v>0</v>
      </c>
      <c r="CZ45" s="53">
        <v>0</v>
      </c>
      <c r="DA45" s="54">
        <v>0</v>
      </c>
      <c r="DB45" s="52">
        <v>0</v>
      </c>
      <c r="DC45" s="53">
        <v>0</v>
      </c>
      <c r="DD45" s="54">
        <v>1</v>
      </c>
      <c r="DE45" s="52">
        <v>0.05</v>
      </c>
      <c r="DF45" s="53">
        <v>0</v>
      </c>
      <c r="DG45" s="54">
        <v>0</v>
      </c>
    </row>
    <row r="46" spans="1:111" x14ac:dyDescent="0.25">
      <c r="A46" s="42" t="s">
        <v>27</v>
      </c>
      <c r="B46" s="52">
        <v>1.95822454308094E-2</v>
      </c>
      <c r="C46" s="53">
        <v>1.140684410646388E-2</v>
      </c>
      <c r="D46" s="54">
        <v>0</v>
      </c>
      <c r="E46" s="52">
        <v>2.5806451612903229E-2</v>
      </c>
      <c r="F46" s="53">
        <v>2.2727272727272731E-2</v>
      </c>
      <c r="G46" s="54">
        <v>0</v>
      </c>
      <c r="H46" s="52">
        <v>2.4489795918367349E-2</v>
      </c>
      <c r="I46" s="53">
        <v>1.388888888888889E-2</v>
      </c>
      <c r="J46" s="54">
        <v>0.25</v>
      </c>
      <c r="K46" s="52">
        <v>1.3513513513513511E-2</v>
      </c>
      <c r="L46" s="53">
        <v>1.388888888888889E-2</v>
      </c>
      <c r="M46" s="54">
        <v>0</v>
      </c>
      <c r="N46" s="52">
        <v>1.6181229773462778E-2</v>
      </c>
      <c r="O46" s="53">
        <v>0</v>
      </c>
      <c r="P46" s="54">
        <v>5.5555555555555552E-2</v>
      </c>
      <c r="Q46" s="52">
        <v>6.993006993006993E-3</v>
      </c>
      <c r="R46" s="53">
        <v>1.9230769230769228E-2</v>
      </c>
      <c r="S46" s="54">
        <v>1.0050251256281411E-2</v>
      </c>
      <c r="T46" s="52">
        <v>0</v>
      </c>
      <c r="U46" s="53">
        <v>0</v>
      </c>
      <c r="V46" s="54">
        <v>8.0000000000000002E-3</v>
      </c>
      <c r="W46" s="52">
        <v>0</v>
      </c>
      <c r="X46" s="53">
        <v>0</v>
      </c>
      <c r="Y46" s="54">
        <v>4.0983606557377051E-3</v>
      </c>
      <c r="Z46" s="52">
        <v>1.4851485148514851E-2</v>
      </c>
      <c r="AA46" s="53">
        <v>0</v>
      </c>
      <c r="AB46" s="54">
        <v>0</v>
      </c>
      <c r="AC46" s="52">
        <v>8.0000000000000002E-3</v>
      </c>
      <c r="AD46" s="53">
        <v>1.6393442622950821E-2</v>
      </c>
      <c r="AE46" s="54">
        <v>0</v>
      </c>
      <c r="AF46" s="52">
        <v>0</v>
      </c>
      <c r="AG46" s="53">
        <v>0</v>
      </c>
      <c r="AH46" s="54">
        <v>2.9411764705882349E-2</v>
      </c>
      <c r="AI46" s="52">
        <v>3.0864197530864199E-2</v>
      </c>
      <c r="AJ46" s="53">
        <v>0</v>
      </c>
      <c r="AK46" s="54">
        <v>0</v>
      </c>
      <c r="AL46" s="52">
        <v>0</v>
      </c>
      <c r="AM46" s="53">
        <v>3.7037037037037028E-2</v>
      </c>
      <c r="AN46" s="54">
        <v>3.0612244897959179E-2</v>
      </c>
      <c r="AO46" s="52">
        <v>0</v>
      </c>
      <c r="AP46" s="53">
        <v>0</v>
      </c>
      <c r="AQ46" s="54">
        <v>9.433962264150943E-3</v>
      </c>
      <c r="AR46" s="52">
        <v>0</v>
      </c>
      <c r="AS46" s="53">
        <v>0</v>
      </c>
      <c r="AT46" s="54">
        <v>0</v>
      </c>
      <c r="AU46" s="52">
        <v>1.5625E-2</v>
      </c>
      <c r="AV46" s="53">
        <v>0</v>
      </c>
      <c r="AW46" s="54">
        <v>0</v>
      </c>
      <c r="AX46" s="52">
        <v>0</v>
      </c>
      <c r="AY46" s="53">
        <v>0</v>
      </c>
      <c r="AZ46" s="54">
        <v>6.8493150684931503E-3</v>
      </c>
      <c r="BA46" s="52">
        <v>0</v>
      </c>
      <c r="BB46" s="53">
        <v>0</v>
      </c>
      <c r="BC46" s="54">
        <v>9.0909090909090905E-3</v>
      </c>
      <c r="BD46" s="52">
        <v>6.4516129032258063E-2</v>
      </c>
      <c r="BE46" s="53">
        <v>0</v>
      </c>
      <c r="BF46" s="54">
        <v>1.3513513513513511E-2</v>
      </c>
      <c r="BG46" s="52">
        <v>0</v>
      </c>
      <c r="BH46" s="53">
        <v>0</v>
      </c>
      <c r="BI46" s="54">
        <v>0</v>
      </c>
      <c r="BJ46" s="52">
        <v>1.9607843137254902E-2</v>
      </c>
      <c r="BK46" s="53">
        <v>0</v>
      </c>
      <c r="BL46" s="54">
        <v>0</v>
      </c>
      <c r="BM46" s="52">
        <v>3.3333333333333333E-2</v>
      </c>
      <c r="BN46" s="53">
        <v>9.0909090909090912E-2</v>
      </c>
      <c r="BO46" s="54">
        <v>0</v>
      </c>
      <c r="BP46" s="52">
        <v>0</v>
      </c>
      <c r="BQ46" s="53">
        <v>0</v>
      </c>
      <c r="BR46" s="54">
        <v>2.3255813953488368E-2</v>
      </c>
      <c r="BS46" s="52">
        <v>0</v>
      </c>
      <c r="BT46" s="53">
        <v>0</v>
      </c>
      <c r="BU46" s="54">
        <v>0</v>
      </c>
      <c r="BV46" s="52">
        <v>0</v>
      </c>
      <c r="BW46" s="53">
        <v>0</v>
      </c>
      <c r="BX46" s="54">
        <v>2.150537634408602E-2</v>
      </c>
      <c r="BY46" s="52">
        <v>0</v>
      </c>
      <c r="BZ46" s="53">
        <v>0</v>
      </c>
      <c r="CA46" s="54">
        <v>0</v>
      </c>
      <c r="CB46" s="52">
        <v>0</v>
      </c>
      <c r="CC46" s="53">
        <v>0</v>
      </c>
      <c r="CD46" s="54">
        <v>0</v>
      </c>
      <c r="CE46" s="52">
        <v>1.9230769230769228E-2</v>
      </c>
      <c r="CF46" s="53">
        <v>0</v>
      </c>
      <c r="CG46" s="54">
        <v>0</v>
      </c>
      <c r="CH46" s="52">
        <v>0</v>
      </c>
      <c r="CI46" s="53">
        <v>0</v>
      </c>
      <c r="CJ46" s="52">
        <v>2.4390243902439029E-2</v>
      </c>
      <c r="CK46" s="53">
        <v>0</v>
      </c>
      <c r="CL46" s="54">
        <v>0</v>
      </c>
      <c r="CM46" s="52">
        <v>0</v>
      </c>
      <c r="CN46" s="53">
        <v>0</v>
      </c>
      <c r="CO46" s="54">
        <v>0</v>
      </c>
      <c r="CP46" s="52">
        <v>0</v>
      </c>
      <c r="CQ46" s="53">
        <v>0</v>
      </c>
      <c r="CR46" s="54">
        <v>0</v>
      </c>
      <c r="CS46" s="52">
        <v>0</v>
      </c>
      <c r="CT46" s="53">
        <v>0</v>
      </c>
      <c r="CU46" s="54">
        <v>3.2258064516129031E-2</v>
      </c>
      <c r="CV46" s="52">
        <v>0</v>
      </c>
      <c r="CW46" s="53">
        <v>0</v>
      </c>
      <c r="CX46" s="54">
        <v>0</v>
      </c>
      <c r="CY46" s="52">
        <v>0</v>
      </c>
      <c r="CZ46" s="53">
        <v>0</v>
      </c>
      <c r="DA46" s="54">
        <v>0.1333333333333333</v>
      </c>
      <c r="DB46" s="52">
        <v>0</v>
      </c>
      <c r="DC46" s="53">
        <v>0</v>
      </c>
      <c r="DD46" s="54">
        <v>0</v>
      </c>
      <c r="DE46" s="52">
        <v>0</v>
      </c>
      <c r="DF46" s="53">
        <v>0</v>
      </c>
      <c r="DG46" s="54">
        <v>0</v>
      </c>
    </row>
    <row r="47" spans="1:111" x14ac:dyDescent="0.25">
      <c r="A47" s="42" t="s">
        <v>28</v>
      </c>
      <c r="B47" s="52">
        <v>0.92400482509047044</v>
      </c>
      <c r="C47" s="53">
        <v>0.8915254237288136</v>
      </c>
      <c r="D47" s="54">
        <v>1</v>
      </c>
      <c r="E47" s="52">
        <v>0.9337349397590361</v>
      </c>
      <c r="F47" s="53">
        <v>0.92957746478873238</v>
      </c>
      <c r="G47" s="54">
        <v>1</v>
      </c>
      <c r="H47" s="52">
        <v>0.94594594594594594</v>
      </c>
      <c r="I47" s="53">
        <v>0.92307692307692313</v>
      </c>
      <c r="J47" s="54">
        <v>1</v>
      </c>
      <c r="K47" s="52">
        <v>0.94147582697201015</v>
      </c>
      <c r="L47" s="53">
        <v>0.94117647058823528</v>
      </c>
      <c r="M47" s="54">
        <v>1</v>
      </c>
      <c r="N47" s="52">
        <v>0.94207317073170727</v>
      </c>
      <c r="O47" s="53">
        <v>0.8839285714285714</v>
      </c>
      <c r="P47" s="54">
        <v>0.94736842105263153</v>
      </c>
      <c r="Q47" s="52">
        <v>0.9285714285714286</v>
      </c>
      <c r="R47" s="53">
        <v>0.85245901639344257</v>
      </c>
      <c r="S47" s="54">
        <v>0.97549019607843135</v>
      </c>
      <c r="T47" s="52">
        <v>0.93043478260869561</v>
      </c>
      <c r="U47" s="53">
        <v>0.82417582417582413</v>
      </c>
      <c r="V47" s="54">
        <v>0.98425196850393704</v>
      </c>
      <c r="W47" s="52">
        <v>0.8571428571428571</v>
      </c>
      <c r="X47" s="53">
        <v>0.95454545454545459</v>
      </c>
      <c r="Y47" s="54">
        <v>0.97599999999999998</v>
      </c>
      <c r="Z47" s="52">
        <v>0.92237442922374424</v>
      </c>
      <c r="AA47" s="53">
        <v>0.88461538461538458</v>
      </c>
      <c r="AB47" s="54">
        <v>1</v>
      </c>
      <c r="AC47" s="52">
        <v>0.91911764705882348</v>
      </c>
      <c r="AD47" s="53">
        <v>0.87142857142857144</v>
      </c>
      <c r="AE47" s="54">
        <v>1</v>
      </c>
      <c r="AF47" s="52">
        <v>0.93150684931506844</v>
      </c>
      <c r="AG47" s="53">
        <v>0.94736842105263153</v>
      </c>
      <c r="AH47" s="54">
        <v>0.99029126213592233</v>
      </c>
      <c r="AI47" s="52">
        <v>0.92571428571428571</v>
      </c>
      <c r="AJ47" s="53">
        <v>0.94117647058823528</v>
      </c>
      <c r="AK47" s="54">
        <v>1</v>
      </c>
      <c r="AL47" s="52">
        <v>0.92</v>
      </c>
      <c r="AM47" s="53">
        <v>1</v>
      </c>
      <c r="AN47" s="54">
        <v>0.98989898989898994</v>
      </c>
      <c r="AO47" s="52">
        <v>0.83673469387755106</v>
      </c>
      <c r="AP47" s="53">
        <v>0.83333333333333337</v>
      </c>
      <c r="AQ47" s="54">
        <v>0.98148148148148151</v>
      </c>
      <c r="AR47" s="52">
        <v>0.8392857142857143</v>
      </c>
      <c r="AS47" s="53">
        <v>1</v>
      </c>
      <c r="AT47" s="54">
        <v>0.9859154929577465</v>
      </c>
      <c r="AU47" s="52">
        <v>0.95522388059701491</v>
      </c>
      <c r="AV47" s="53">
        <v>0.85</v>
      </c>
      <c r="AW47" s="54">
        <v>1</v>
      </c>
      <c r="AX47" s="52">
        <v>0.8571428571428571</v>
      </c>
      <c r="AY47" s="53">
        <v>1</v>
      </c>
      <c r="AZ47" s="54">
        <v>0.99319727891156462</v>
      </c>
      <c r="BA47" s="52">
        <v>0.95833333333333337</v>
      </c>
      <c r="BB47" s="53">
        <v>0.77777777777777779</v>
      </c>
      <c r="BC47" s="54">
        <v>0.99099099099099097</v>
      </c>
      <c r="BD47" s="52">
        <v>0.88571428571428568</v>
      </c>
      <c r="BE47" s="53">
        <v>0.91428571428571426</v>
      </c>
      <c r="BF47" s="54">
        <v>0.92500000000000004</v>
      </c>
      <c r="BG47" s="52">
        <v>0.94318181818181823</v>
      </c>
      <c r="BH47" s="53">
        <v>0.9</v>
      </c>
      <c r="BI47" s="54">
        <v>1</v>
      </c>
      <c r="BJ47" s="52">
        <v>0.97142857142857142</v>
      </c>
      <c r="BK47" s="53">
        <v>0.96296296296296291</v>
      </c>
      <c r="BL47" s="54">
        <v>1</v>
      </c>
      <c r="BM47" s="52">
        <v>0.9375</v>
      </c>
      <c r="BN47" s="53">
        <v>1</v>
      </c>
      <c r="BO47" s="54">
        <v>0.95833333333333337</v>
      </c>
      <c r="BP47" s="52">
        <v>0.95</v>
      </c>
      <c r="BQ47" s="53">
        <v>1</v>
      </c>
      <c r="BR47" s="54">
        <v>1</v>
      </c>
      <c r="BS47" s="52">
        <v>0.90476190476190477</v>
      </c>
      <c r="BT47" s="53">
        <v>0.8571428571428571</v>
      </c>
      <c r="BU47" s="54">
        <v>1</v>
      </c>
      <c r="BV47" s="52">
        <v>0.88888888888888884</v>
      </c>
      <c r="BW47" s="53">
        <v>0.6</v>
      </c>
      <c r="BX47" s="54">
        <v>0.98936170212765961</v>
      </c>
      <c r="BY47" s="52">
        <v>0.96875</v>
      </c>
      <c r="BZ47" s="53">
        <v>0.76470588235294112</v>
      </c>
      <c r="CA47" s="54">
        <v>1</v>
      </c>
      <c r="CB47" s="52">
        <v>0.9242424242424242</v>
      </c>
      <c r="CC47" s="53">
        <v>0.8529411764705882</v>
      </c>
      <c r="CD47" s="54">
        <v>1</v>
      </c>
      <c r="CE47" s="52">
        <v>0.89655172413793105</v>
      </c>
      <c r="CF47" s="53">
        <v>0.91666666666666663</v>
      </c>
      <c r="CG47" s="54">
        <v>1</v>
      </c>
      <c r="CH47" s="52">
        <v>0.95714285714285718</v>
      </c>
      <c r="CI47" s="53">
        <v>0.89473684210526316</v>
      </c>
      <c r="CJ47" s="52">
        <v>0.85416666666666663</v>
      </c>
      <c r="CK47" s="53">
        <v>0.89655172413793105</v>
      </c>
      <c r="CL47" s="54">
        <v>1</v>
      </c>
      <c r="CM47" s="52">
        <v>0.96666666666666667</v>
      </c>
      <c r="CN47" s="53">
        <v>0.88235294117647056</v>
      </c>
      <c r="CO47" s="54">
        <v>1</v>
      </c>
      <c r="CP47" s="52">
        <v>1</v>
      </c>
      <c r="CQ47" s="53">
        <v>1</v>
      </c>
      <c r="CR47" s="54">
        <v>0.97222222222222221</v>
      </c>
      <c r="CS47" s="52">
        <v>1</v>
      </c>
      <c r="CT47" s="53">
        <v>1</v>
      </c>
      <c r="CU47" s="54">
        <v>0.96875</v>
      </c>
      <c r="CV47" s="52">
        <v>0.97058823529411764</v>
      </c>
      <c r="CW47" s="53">
        <v>1</v>
      </c>
      <c r="CX47" s="54">
        <v>1</v>
      </c>
      <c r="CY47" s="52">
        <v>0.95454545454545459</v>
      </c>
      <c r="CZ47" s="53">
        <v>1</v>
      </c>
      <c r="DA47" s="54">
        <v>1</v>
      </c>
      <c r="DB47" s="52">
        <v>0.96296296296296291</v>
      </c>
      <c r="DC47" s="53">
        <v>1</v>
      </c>
      <c r="DD47" s="54">
        <v>1</v>
      </c>
      <c r="DE47" s="52">
        <v>1</v>
      </c>
      <c r="DF47" s="53">
        <v>1</v>
      </c>
      <c r="DG47" s="54">
        <v>1</v>
      </c>
    </row>
    <row r="48" spans="1:111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41"/>
      <c r="CE48" s="39"/>
      <c r="CF48" s="40"/>
      <c r="CG48" s="41"/>
      <c r="CH48" s="39"/>
      <c r="CI48" s="40"/>
      <c r="CJ48" s="39"/>
      <c r="CK48" s="40"/>
      <c r="CL48" s="41"/>
      <c r="CM48" s="39"/>
      <c r="CN48" s="40"/>
      <c r="CO48" s="41"/>
      <c r="CP48" s="39"/>
      <c r="CQ48" s="40"/>
      <c r="CR48" s="41"/>
      <c r="CS48" s="39"/>
      <c r="CT48" s="40"/>
      <c r="CU48" s="41"/>
      <c r="CV48" s="39"/>
      <c r="CW48" s="40"/>
      <c r="CX48" s="41"/>
      <c r="CY48" s="39"/>
      <c r="CZ48" s="40"/>
      <c r="DA48" s="41"/>
      <c r="DB48" s="39"/>
      <c r="DC48" s="40"/>
      <c r="DD48" s="41"/>
      <c r="DE48" s="39"/>
      <c r="DF48" s="40"/>
      <c r="DG48" s="41"/>
    </row>
    <row r="49" spans="1:111" x14ac:dyDescent="0.25">
      <c r="A49" s="42" t="s">
        <v>30</v>
      </c>
      <c r="B49" s="59">
        <v>0.22330528521221951</v>
      </c>
      <c r="C49" s="60">
        <v>8.2789548022598858E-2</v>
      </c>
      <c r="D49" s="61">
        <v>0.16446759259259261</v>
      </c>
      <c r="E49" s="59">
        <v>0.2284490037149611</v>
      </c>
      <c r="F49" s="60">
        <v>7.7816901408450698E-2</v>
      </c>
      <c r="G49" s="61">
        <v>0.12144607843137251</v>
      </c>
      <c r="H49" s="59">
        <v>0.23056499460625671</v>
      </c>
      <c r="I49" s="60">
        <v>8.1828703703703709E-2</v>
      </c>
      <c r="J49" s="61">
        <v>0.1236111111111111</v>
      </c>
      <c r="K49" s="59">
        <v>0.2176897794741306</v>
      </c>
      <c r="L49" s="60">
        <v>9.165305010893246E-2</v>
      </c>
      <c r="M49" s="61">
        <v>0.16527777777777769</v>
      </c>
      <c r="N49" s="59">
        <v>0.2068046955624355</v>
      </c>
      <c r="O49" s="60">
        <v>8.8306051587301579E-2</v>
      </c>
      <c r="P49" s="61">
        <v>9.6600877192982451E-2</v>
      </c>
      <c r="Q49" s="59">
        <v>0.18918128654970759</v>
      </c>
      <c r="R49" s="60">
        <v>9.0437158469945364E-2</v>
      </c>
      <c r="S49" s="61">
        <v>0.2597671365395246</v>
      </c>
      <c r="T49" s="59">
        <v>0.16420289855072459</v>
      </c>
      <c r="U49" s="60">
        <v>0.1121871184371184</v>
      </c>
      <c r="V49" s="61">
        <v>0.2074748468941382</v>
      </c>
      <c r="W49" s="59">
        <v>0.1701719576719577</v>
      </c>
      <c r="X49" s="60">
        <v>8.5953282828282823E-2</v>
      </c>
      <c r="Y49" s="61">
        <v>0.20103744939271259</v>
      </c>
      <c r="Z49" s="59">
        <v>0.22733934971838191</v>
      </c>
      <c r="AA49" s="60">
        <v>8.636982570806101E-2</v>
      </c>
      <c r="AB49" s="61">
        <v>5.8333333333333327E-2</v>
      </c>
      <c r="AC49" s="59">
        <v>0.20304840686274511</v>
      </c>
      <c r="AD49" s="60">
        <v>9.3492063492063474E-2</v>
      </c>
      <c r="AE49" s="61">
        <v>0.1355902777777778</v>
      </c>
      <c r="AF49" s="59">
        <v>0.238647762345679</v>
      </c>
      <c r="AG49" s="60">
        <v>9.018640350877194E-2</v>
      </c>
      <c r="AH49" s="61">
        <v>0.25905528052805282</v>
      </c>
      <c r="AI49" s="59">
        <v>0.23883269107257549</v>
      </c>
      <c r="AJ49" s="60">
        <v>8.7479575163398687E-2</v>
      </c>
      <c r="AK49" s="61">
        <v>0.118287037037037</v>
      </c>
      <c r="AL49" s="59">
        <v>0.1471388888888889</v>
      </c>
      <c r="AM49" s="60">
        <v>9.6039094650205756E-2</v>
      </c>
      <c r="AN49" s="61">
        <v>0.21082351290684631</v>
      </c>
      <c r="AO49" s="59">
        <v>0.1427295918367347</v>
      </c>
      <c r="AP49" s="60">
        <v>6.9444444444444461E-2</v>
      </c>
      <c r="AQ49" s="61">
        <v>0.2939429012345679</v>
      </c>
      <c r="AR49" s="59">
        <v>0.1631448412698413</v>
      </c>
      <c r="AS49" s="60">
        <v>9.0240240240240244E-2</v>
      </c>
      <c r="AT49" s="61">
        <v>0.23987676056338031</v>
      </c>
      <c r="AU49" s="59">
        <v>0.233422096908939</v>
      </c>
      <c r="AV49" s="60">
        <v>9.5312499999999994E-2</v>
      </c>
      <c r="AW49" s="61">
        <v>0.15069444444444441</v>
      </c>
      <c r="AX49" s="59">
        <v>0.30396825396825411</v>
      </c>
      <c r="AY49" s="60">
        <v>7.4305555555555555E-2</v>
      </c>
      <c r="AZ49" s="61">
        <v>0.15814783105022831</v>
      </c>
      <c r="BA49" s="59">
        <v>0.1058738425925926</v>
      </c>
      <c r="BB49" s="60">
        <v>0.1003858024691358</v>
      </c>
      <c r="BC49" s="61">
        <v>0.1955142642642643</v>
      </c>
      <c r="BD49" s="59">
        <v>0.16087301587301589</v>
      </c>
      <c r="BE49" s="60">
        <v>7.9007936507936513E-2</v>
      </c>
      <c r="BF49" s="61">
        <v>0.19398734177215191</v>
      </c>
      <c r="BG49" s="59">
        <v>0.1956098339719029</v>
      </c>
      <c r="BH49" s="60">
        <v>7.8472222222222221E-2</v>
      </c>
      <c r="BI49" s="61">
        <v>0.30168650793650797</v>
      </c>
      <c r="BJ49" s="59">
        <v>0.2288795405982906</v>
      </c>
      <c r="BK49" s="60">
        <v>8.0015432098765424E-2</v>
      </c>
      <c r="BL49" s="61">
        <v>3.7152777777777778E-2</v>
      </c>
      <c r="BM49" s="59">
        <v>0.22052631578947371</v>
      </c>
      <c r="BN49" s="60">
        <v>9.1035353535353539E-2</v>
      </c>
      <c r="BO49" s="61">
        <v>0.1309895833333333</v>
      </c>
      <c r="BP49" s="59">
        <v>0.1502083333333333</v>
      </c>
      <c r="BQ49" s="60">
        <v>8.0074786324786318E-2</v>
      </c>
      <c r="BR49" s="61">
        <v>0.24189276485788111</v>
      </c>
      <c r="BS49" s="59">
        <v>0.2256117724867725</v>
      </c>
      <c r="BT49" s="60">
        <v>8.1250000000000003E-2</v>
      </c>
      <c r="BU49" s="61">
        <v>0.1619949494949495</v>
      </c>
      <c r="BV49" s="59">
        <v>0.23081597222222219</v>
      </c>
      <c r="BW49" s="60">
        <v>9.0833333333333349E-2</v>
      </c>
      <c r="BX49" s="61">
        <v>0.1689516129032258</v>
      </c>
      <c r="BY49" s="59">
        <v>0.21562500000000001</v>
      </c>
      <c r="BZ49" s="60">
        <v>0.1041258169934641</v>
      </c>
      <c r="CA49" s="61">
        <v>0.1717995169082126</v>
      </c>
      <c r="CB49" s="59">
        <v>0.25941239316239317</v>
      </c>
      <c r="CC49" s="60">
        <v>0.10996732026143791</v>
      </c>
      <c r="CD49" s="61">
        <v>0.19722222222222219</v>
      </c>
      <c r="CE49" s="59">
        <v>0.22397030651340999</v>
      </c>
      <c r="CF49" s="60">
        <v>8.7210648148148162E-2</v>
      </c>
      <c r="CG49" s="61">
        <v>0.20350529100529099</v>
      </c>
      <c r="CH49" s="59">
        <v>0.2260813492063492</v>
      </c>
      <c r="CI49" s="60">
        <v>0.1072002923976608</v>
      </c>
      <c r="CJ49" s="59">
        <v>0.15802951388888889</v>
      </c>
      <c r="CK49" s="60">
        <v>7.7514367816091959E-2</v>
      </c>
      <c r="CL49" s="61">
        <v>5.4166666666666669E-2</v>
      </c>
      <c r="CM49" s="59">
        <v>0.218287037037037</v>
      </c>
      <c r="CN49" s="60">
        <v>8.6111111111111124E-2</v>
      </c>
      <c r="CO49" s="61">
        <v>0.12654320987654319</v>
      </c>
      <c r="CP49" s="59">
        <v>0.1524884259259259</v>
      </c>
      <c r="CQ49" s="60">
        <v>9.1203703703703703E-2</v>
      </c>
      <c r="CR49" s="61">
        <v>0.23786651234567899</v>
      </c>
      <c r="CS49" s="59">
        <v>0.17682291666666669</v>
      </c>
      <c r="CT49" s="60">
        <v>8.4490740740740741E-2</v>
      </c>
      <c r="CU49" s="61">
        <v>0.1796875</v>
      </c>
      <c r="CV49" s="59">
        <v>0.19906045751633991</v>
      </c>
      <c r="CW49" s="60">
        <v>6.7013888888888901E-2</v>
      </c>
      <c r="CX49" s="61">
        <v>0.2215277777777778</v>
      </c>
      <c r="CY49" s="59">
        <v>0.22803030303030311</v>
      </c>
      <c r="CZ49" s="60">
        <v>5.9259259259259248E-2</v>
      </c>
      <c r="DA49" s="61">
        <v>0.17444444444444451</v>
      </c>
      <c r="DB49" s="59">
        <v>0.24987139917695469</v>
      </c>
      <c r="DC49" s="60">
        <v>9.2795138888888878E-2</v>
      </c>
      <c r="DD49" s="61">
        <v>0.28125</v>
      </c>
      <c r="DE49" s="59">
        <v>0.22114583333333329</v>
      </c>
      <c r="DF49" s="60">
        <v>8.1666666666666665E-2</v>
      </c>
      <c r="DG49" s="61">
        <v>0.1159722222222222</v>
      </c>
    </row>
    <row r="50" spans="1:111" x14ac:dyDescent="0.25">
      <c r="A50" s="42" t="s">
        <v>31</v>
      </c>
      <c r="B50" s="59">
        <v>0.18506944444444451</v>
      </c>
      <c r="C50" s="60">
        <v>7.1527777777777787E-2</v>
      </c>
      <c r="D50" s="61">
        <v>9.9652777777777785E-2</v>
      </c>
      <c r="E50" s="59">
        <v>0.1829861111111111</v>
      </c>
      <c r="F50" s="60">
        <v>6.4930555555555561E-2</v>
      </c>
      <c r="G50" s="61">
        <v>0.13958333333333331</v>
      </c>
      <c r="H50" s="59">
        <v>0.1875</v>
      </c>
      <c r="I50" s="60">
        <v>6.9791666666666669E-2</v>
      </c>
      <c r="J50" s="61">
        <v>9.8958333333333329E-2</v>
      </c>
      <c r="K50" s="59">
        <v>0.1736111111111111</v>
      </c>
      <c r="L50" s="60">
        <v>7.013888888888889E-2</v>
      </c>
      <c r="M50" s="61">
        <v>8.819444444444445E-2</v>
      </c>
      <c r="N50" s="59">
        <v>0.17083333333333331</v>
      </c>
      <c r="O50" s="60">
        <v>7.048611111111111E-2</v>
      </c>
      <c r="P50" s="61">
        <v>8.2638888888888887E-2</v>
      </c>
      <c r="Q50" s="59">
        <v>0.14687500000000001</v>
      </c>
      <c r="R50" s="60">
        <v>8.5416666666666655E-2</v>
      </c>
      <c r="S50" s="61">
        <v>0.1875</v>
      </c>
      <c r="T50" s="59">
        <v>0.14027777777777781</v>
      </c>
      <c r="U50" s="60">
        <v>7.6388888888888895E-2</v>
      </c>
      <c r="V50" s="61">
        <v>0.1479166666666667</v>
      </c>
      <c r="W50" s="59">
        <v>0.1055555555555556</v>
      </c>
      <c r="X50" s="60">
        <v>6.2847222222222221E-2</v>
      </c>
      <c r="Y50" s="61">
        <v>0.13055555555555559</v>
      </c>
      <c r="Z50" s="59">
        <v>0.19513888888888889</v>
      </c>
      <c r="AA50" s="60">
        <v>6.5277777777777782E-2</v>
      </c>
      <c r="AB50" s="61">
        <v>4.0972222222222222E-2</v>
      </c>
      <c r="AC50" s="59">
        <v>0.16666666666666671</v>
      </c>
      <c r="AD50" s="60">
        <v>7.256944444444445E-2</v>
      </c>
      <c r="AE50" s="61">
        <v>0.14027777777777781</v>
      </c>
      <c r="AF50" s="59">
        <v>0.17743055555555559</v>
      </c>
      <c r="AG50" s="60">
        <v>8.1944444444444459E-2</v>
      </c>
      <c r="AH50" s="61">
        <v>0.15763888888888891</v>
      </c>
      <c r="AI50" s="59">
        <v>0.19444444444444439</v>
      </c>
      <c r="AJ50" s="60">
        <v>7.8819444444444442E-2</v>
      </c>
      <c r="AK50" s="61">
        <v>0.14652777777777781</v>
      </c>
      <c r="AL50" s="59">
        <v>0.1239583333333333</v>
      </c>
      <c r="AM50" s="60">
        <v>6.0416666666666667E-2</v>
      </c>
      <c r="AN50" s="61">
        <v>0.1388888888888889</v>
      </c>
      <c r="AO50" s="59">
        <v>0.1138888888888889</v>
      </c>
      <c r="AP50" s="60">
        <v>5.2777777777777778E-2</v>
      </c>
      <c r="AQ50" s="61">
        <v>0.16597222222222219</v>
      </c>
      <c r="AR50" s="59">
        <v>0.13263888888888889</v>
      </c>
      <c r="AS50" s="60">
        <v>7.013888888888889E-2</v>
      </c>
      <c r="AT50" s="61">
        <v>0.17222222222222219</v>
      </c>
      <c r="AU50" s="59">
        <v>0.1965277777777778</v>
      </c>
      <c r="AV50" s="60">
        <v>6.9791666666666669E-2</v>
      </c>
      <c r="AW50" s="61">
        <v>0.15069444444444441</v>
      </c>
      <c r="AX50" s="59">
        <v>0.2361111111111111</v>
      </c>
      <c r="AY50" s="60">
        <v>7.4305555555555555E-2</v>
      </c>
      <c r="AZ50" s="61">
        <v>9.375E-2</v>
      </c>
      <c r="BA50" s="59">
        <v>7.4652777777777776E-2</v>
      </c>
      <c r="BB50" s="60">
        <v>7.1180555555555552E-2</v>
      </c>
      <c r="BC50" s="61">
        <v>0.1381944444444444</v>
      </c>
      <c r="BD50" s="59">
        <v>0.14166666666666669</v>
      </c>
      <c r="BE50" s="60">
        <v>6.3194444444444442E-2</v>
      </c>
      <c r="BF50" s="61">
        <v>0.13541666666666671</v>
      </c>
      <c r="BG50" s="59">
        <v>0.17152777777777781</v>
      </c>
      <c r="BH50" s="60">
        <v>7.7083333333333337E-2</v>
      </c>
      <c r="BI50" s="61">
        <v>0.14479166666666671</v>
      </c>
      <c r="BJ50" s="59">
        <v>0.17777777777777781</v>
      </c>
      <c r="BK50" s="60">
        <v>6.8749999999999992E-2</v>
      </c>
      <c r="BL50" s="61">
        <v>3.7152777777777778E-2</v>
      </c>
      <c r="BM50" s="59">
        <v>0.17986111111111111</v>
      </c>
      <c r="BN50" s="60">
        <v>6.0416666666666667E-2</v>
      </c>
      <c r="BO50" s="61">
        <v>9.0972222222222232E-2</v>
      </c>
      <c r="BP50" s="59">
        <v>0.13020833333333329</v>
      </c>
      <c r="BQ50" s="60">
        <v>7.1527777777777787E-2</v>
      </c>
      <c r="BR50" s="61">
        <v>0.15520833333333331</v>
      </c>
      <c r="BS50" s="59">
        <v>0.1847222222222222</v>
      </c>
      <c r="BT50" s="60">
        <v>6.5277777777777782E-2</v>
      </c>
      <c r="BU50" s="61">
        <v>0.13750000000000001</v>
      </c>
      <c r="BV50" s="59">
        <v>0.1277777777777778</v>
      </c>
      <c r="BW50" s="60">
        <v>6.0416666666666667E-2</v>
      </c>
      <c r="BX50" s="61">
        <v>9.930555555555555E-2</v>
      </c>
      <c r="BY50" s="59">
        <v>0.16111111111111109</v>
      </c>
      <c r="BZ50" s="60">
        <v>9.3055555555555558E-2</v>
      </c>
      <c r="CA50" s="61">
        <v>0.10972222222222219</v>
      </c>
      <c r="CB50" s="59">
        <v>0.1763888888888889</v>
      </c>
      <c r="CC50" s="60">
        <v>7.7777777777777779E-2</v>
      </c>
      <c r="CD50" s="61">
        <v>0.19722222222222219</v>
      </c>
      <c r="CE50" s="59">
        <v>0.1517361111111111</v>
      </c>
      <c r="CF50" s="60">
        <v>6.805555555555555E-2</v>
      </c>
      <c r="CG50" s="61">
        <v>0.1694444444444444</v>
      </c>
      <c r="CH50" s="59">
        <v>0.1965277777777778</v>
      </c>
      <c r="CI50" s="60">
        <v>9.0277777777777776E-2</v>
      </c>
      <c r="CJ50" s="59">
        <v>0.1277777777777778</v>
      </c>
      <c r="CK50" s="60">
        <v>7.1527777777777787E-2</v>
      </c>
      <c r="CL50" s="61">
        <v>5.1388888888888887E-2</v>
      </c>
      <c r="CM50" s="59">
        <v>0.15555555555555561</v>
      </c>
      <c r="CN50" s="60">
        <v>7.5694444444444439E-2</v>
      </c>
      <c r="CO50" s="61">
        <v>0.1010416666666667</v>
      </c>
      <c r="CP50" s="59">
        <v>0.14097222222222219</v>
      </c>
      <c r="CQ50" s="60">
        <v>9.5138888888888884E-2</v>
      </c>
      <c r="CR50" s="61">
        <v>0.14409722222222221</v>
      </c>
      <c r="CS50" s="59">
        <v>0.1475694444444445</v>
      </c>
      <c r="CT50" s="60">
        <v>8.9583333333333334E-2</v>
      </c>
      <c r="CU50" s="61">
        <v>0.12604166666666669</v>
      </c>
      <c r="CV50" s="59">
        <v>0.14027777777777781</v>
      </c>
      <c r="CW50" s="60">
        <v>6.0763888888888902E-2</v>
      </c>
      <c r="CX50" s="61">
        <v>0.2215277777777778</v>
      </c>
      <c r="CY50" s="59">
        <v>0.1809027777777778</v>
      </c>
      <c r="CZ50" s="60">
        <v>4.8611111111111112E-2</v>
      </c>
      <c r="DA50" s="61">
        <v>0.13263888888888889</v>
      </c>
      <c r="DB50" s="59">
        <v>0.20694444444444449</v>
      </c>
      <c r="DC50" s="60">
        <v>7.9513888888888884E-2</v>
      </c>
      <c r="DD50" s="61">
        <v>0.28125</v>
      </c>
      <c r="DE50" s="59">
        <v>0.1993055555555556</v>
      </c>
      <c r="DF50" s="60">
        <v>7.013888888888889E-2</v>
      </c>
      <c r="DG50" s="61">
        <v>0.1159722222222222</v>
      </c>
    </row>
    <row r="51" spans="1:111" x14ac:dyDescent="0.25">
      <c r="A51" s="42" t="s">
        <v>32</v>
      </c>
      <c r="B51" s="52">
        <v>0.45321992709599029</v>
      </c>
      <c r="C51" s="53">
        <v>0.93898305084745759</v>
      </c>
      <c r="D51" s="54">
        <v>0.75</v>
      </c>
      <c r="E51" s="52">
        <v>0.45744680851063829</v>
      </c>
      <c r="F51" s="53">
        <v>0.93661971830985913</v>
      </c>
      <c r="G51" s="54">
        <v>0.76470588235294112</v>
      </c>
      <c r="H51" s="52">
        <v>0.43883495145631068</v>
      </c>
      <c r="I51" s="53">
        <v>0.94230769230769229</v>
      </c>
      <c r="J51" s="54">
        <v>0.75</v>
      </c>
      <c r="K51" s="52">
        <v>0.47328244274809161</v>
      </c>
      <c r="L51" s="53">
        <v>0.90849673202614378</v>
      </c>
      <c r="M51" s="54">
        <v>0.66666666666666663</v>
      </c>
      <c r="N51" s="52">
        <v>0.48615384615384621</v>
      </c>
      <c r="O51" s="53">
        <v>0.8839285714285714</v>
      </c>
      <c r="P51" s="54">
        <v>0.94736842105263153</v>
      </c>
      <c r="Q51" s="52">
        <v>0.59210526315789469</v>
      </c>
      <c r="R51" s="53">
        <v>0.91803278688524592</v>
      </c>
      <c r="S51" s="54">
        <v>0.45273631840796019</v>
      </c>
      <c r="T51" s="52">
        <v>0.59130434782608698</v>
      </c>
      <c r="U51" s="53">
        <v>0.92307692307692313</v>
      </c>
      <c r="V51" s="54">
        <v>0.56692913385826771</v>
      </c>
      <c r="W51" s="52">
        <v>0.66666666666666663</v>
      </c>
      <c r="X51" s="53">
        <v>0.90909090909090906</v>
      </c>
      <c r="Y51" s="54">
        <v>0.61943319838056676</v>
      </c>
      <c r="Z51" s="52">
        <v>0.42396313364055299</v>
      </c>
      <c r="AA51" s="53">
        <v>0.90196078431372551</v>
      </c>
      <c r="AB51" s="54">
        <v>1</v>
      </c>
      <c r="AC51" s="52">
        <v>0.49264705882352938</v>
      </c>
      <c r="AD51" s="53">
        <v>0.84285714285714286</v>
      </c>
      <c r="AE51" s="54">
        <v>0.625</v>
      </c>
      <c r="AF51" s="52">
        <v>0.47222222222222221</v>
      </c>
      <c r="AG51" s="53">
        <v>0.92105263157894735</v>
      </c>
      <c r="AH51" s="54">
        <v>0.51485148514851486</v>
      </c>
      <c r="AI51" s="52">
        <v>0.42196531791907521</v>
      </c>
      <c r="AJ51" s="53">
        <v>0.88235294117647056</v>
      </c>
      <c r="AK51" s="54">
        <v>0.66666666666666663</v>
      </c>
      <c r="AL51" s="52">
        <v>0.66</v>
      </c>
      <c r="AM51" s="53">
        <v>0.85185185185185186</v>
      </c>
      <c r="AN51" s="54">
        <v>0.60606060606060608</v>
      </c>
      <c r="AO51" s="52">
        <v>0.7142857142857143</v>
      </c>
      <c r="AP51" s="53">
        <v>0.91666666666666663</v>
      </c>
      <c r="AQ51" s="54">
        <v>0.5</v>
      </c>
      <c r="AR51" s="52">
        <v>0.5714285714285714</v>
      </c>
      <c r="AS51" s="53">
        <v>0.89189189189189189</v>
      </c>
      <c r="AT51" s="54">
        <v>0.47887323943661969</v>
      </c>
      <c r="AU51" s="52">
        <v>0.34586466165413532</v>
      </c>
      <c r="AV51" s="53">
        <v>0.85</v>
      </c>
      <c r="AW51" s="54">
        <v>0.5</v>
      </c>
      <c r="AX51" s="52">
        <v>0.42857142857142849</v>
      </c>
      <c r="AY51" s="53">
        <v>1</v>
      </c>
      <c r="AZ51" s="54">
        <v>0.73287671232876717</v>
      </c>
      <c r="BA51" s="52">
        <v>0.83333333333333337</v>
      </c>
      <c r="BB51" s="53">
        <v>0.83333333333333337</v>
      </c>
      <c r="BC51" s="54">
        <v>0.54054054054054057</v>
      </c>
      <c r="BD51" s="52">
        <v>0.62857142857142856</v>
      </c>
      <c r="BE51" s="53">
        <v>0.88571428571428568</v>
      </c>
      <c r="BF51" s="54">
        <v>0.58227848101265822</v>
      </c>
      <c r="BG51" s="52">
        <v>0.4942528735632184</v>
      </c>
      <c r="BH51" s="53">
        <v>0.95</v>
      </c>
      <c r="BI51" s="54">
        <v>0.6428571428571429</v>
      </c>
      <c r="BJ51" s="52">
        <v>0.41346153846153838</v>
      </c>
      <c r="BK51" s="53">
        <v>0.88888888888888884</v>
      </c>
      <c r="BL51" s="54">
        <v>1</v>
      </c>
      <c r="BM51" s="52">
        <v>0.44210526315789472</v>
      </c>
      <c r="BN51" s="53">
        <v>0.72727272727272729</v>
      </c>
      <c r="BO51" s="54">
        <v>0.75</v>
      </c>
      <c r="BP51" s="52">
        <v>0.7</v>
      </c>
      <c r="BQ51" s="53">
        <v>0.92307692307692313</v>
      </c>
      <c r="BR51" s="54">
        <v>0.52325581395348841</v>
      </c>
      <c r="BS51" s="52">
        <v>0.44047619047619052</v>
      </c>
      <c r="BT51" s="53">
        <v>0.90476190476190477</v>
      </c>
      <c r="BU51" s="54">
        <v>0.72727272727272729</v>
      </c>
      <c r="BV51" s="52">
        <v>0.625</v>
      </c>
      <c r="BW51" s="53">
        <v>1</v>
      </c>
      <c r="BX51" s="54">
        <v>0.73118279569892475</v>
      </c>
      <c r="BY51" s="52">
        <v>0.515625</v>
      </c>
      <c r="BZ51" s="53">
        <v>0.88235294117647056</v>
      </c>
      <c r="CA51" s="54">
        <v>0.65217391304347827</v>
      </c>
      <c r="CB51" s="52">
        <v>0.44615384615384618</v>
      </c>
      <c r="CC51" s="53">
        <v>0.91176470588235292</v>
      </c>
      <c r="CD51" s="54">
        <v>0</v>
      </c>
      <c r="CE51" s="52">
        <v>0.51724137931034486</v>
      </c>
      <c r="CF51" s="53">
        <v>0.91666666666666663</v>
      </c>
      <c r="CG51" s="54">
        <v>0.47619047619047622</v>
      </c>
      <c r="CH51" s="52">
        <v>0.41428571428571431</v>
      </c>
      <c r="CI51" s="53">
        <v>0.78947368421052633</v>
      </c>
      <c r="CJ51" s="52">
        <v>0.72916666666666663</v>
      </c>
      <c r="CK51" s="53">
        <v>0.96551724137931039</v>
      </c>
      <c r="CL51" s="54">
        <v>1</v>
      </c>
      <c r="CM51" s="52">
        <v>0.53333333333333333</v>
      </c>
      <c r="CN51" s="53">
        <v>0.88235294117647056</v>
      </c>
      <c r="CO51" s="54">
        <v>0.77777777777777779</v>
      </c>
      <c r="CP51" s="52">
        <v>0.58333333333333337</v>
      </c>
      <c r="CQ51" s="53">
        <v>1</v>
      </c>
      <c r="CR51" s="54">
        <v>0.61111111111111116</v>
      </c>
      <c r="CS51" s="52">
        <v>0.5</v>
      </c>
      <c r="CT51" s="53">
        <v>1</v>
      </c>
      <c r="CU51" s="54">
        <v>0.71875</v>
      </c>
      <c r="CV51" s="52">
        <v>0.6470588235294118</v>
      </c>
      <c r="CW51" s="53">
        <v>1</v>
      </c>
      <c r="CX51" s="54">
        <v>0.5</v>
      </c>
      <c r="CY51" s="52">
        <v>0.45454545454545447</v>
      </c>
      <c r="CZ51" s="53">
        <v>1</v>
      </c>
      <c r="DA51" s="54">
        <v>0.6</v>
      </c>
      <c r="DB51" s="52">
        <v>0.29629629629629628</v>
      </c>
      <c r="DC51" s="53">
        <v>0.875</v>
      </c>
      <c r="DD51" s="54">
        <v>0</v>
      </c>
      <c r="DE51" s="52">
        <v>0.45</v>
      </c>
      <c r="DF51" s="53">
        <v>1</v>
      </c>
      <c r="DG51" s="54">
        <v>1</v>
      </c>
    </row>
    <row r="52" spans="1:111" x14ac:dyDescent="0.25">
      <c r="A52" s="42" t="s">
        <v>33</v>
      </c>
      <c r="B52" s="52">
        <v>0.20940170940170941</v>
      </c>
      <c r="C52" s="53">
        <v>0.88461538461538458</v>
      </c>
      <c r="D52" s="54">
        <v>0.375</v>
      </c>
      <c r="E52" s="52">
        <v>0.30733944954128439</v>
      </c>
      <c r="F52" s="53">
        <v>0.9285714285714286</v>
      </c>
      <c r="G52" s="54">
        <v>1</v>
      </c>
      <c r="H52" s="52">
        <v>0.2013888888888889</v>
      </c>
      <c r="I52" s="53">
        <v>0.8</v>
      </c>
      <c r="J52" s="54">
        <v>1</v>
      </c>
      <c r="K52" s="52">
        <v>0.28703703703703698</v>
      </c>
      <c r="L52" s="53">
        <v>0.76470588235294112</v>
      </c>
      <c r="M52" s="54">
        <v>0.5</v>
      </c>
      <c r="N52" s="52">
        <v>0.26041666666666669</v>
      </c>
      <c r="O52" s="53">
        <v>0.6</v>
      </c>
      <c r="P52" s="54">
        <v>0.66666666666666663</v>
      </c>
      <c r="Q52" s="52">
        <v>0.31818181818181818</v>
      </c>
      <c r="R52" s="53">
        <v>0.81818181818181823</v>
      </c>
      <c r="S52" s="54">
        <v>0.21249999999999999</v>
      </c>
      <c r="T52" s="52">
        <v>0.26666666666666672</v>
      </c>
      <c r="U52" s="53">
        <v>0.66666666666666663</v>
      </c>
      <c r="V52" s="54">
        <v>0.23255813953488369</v>
      </c>
      <c r="W52" s="52">
        <v>0.54545454545454541</v>
      </c>
      <c r="X52" s="53">
        <v>1</v>
      </c>
      <c r="Y52" s="54">
        <v>0.27586206896551718</v>
      </c>
      <c r="Z52" s="52">
        <v>0.24285714285714291</v>
      </c>
      <c r="AA52" s="53">
        <v>0.66666666666666663</v>
      </c>
      <c r="AB52" s="54">
        <v>1</v>
      </c>
      <c r="AC52" s="52">
        <v>0.24324324324324331</v>
      </c>
      <c r="AD52" s="53">
        <v>0.66666666666666663</v>
      </c>
      <c r="AE52" s="54">
        <v>1</v>
      </c>
      <c r="AF52" s="52">
        <v>0.1</v>
      </c>
      <c r="AG52" s="53">
        <v>1</v>
      </c>
      <c r="AH52" s="54">
        <v>0.1081081081081081</v>
      </c>
      <c r="AI52" s="52">
        <v>0.26923076923076922</v>
      </c>
      <c r="AJ52" s="53">
        <v>0.25</v>
      </c>
      <c r="AK52" s="54">
        <v>1</v>
      </c>
      <c r="AL52" s="52">
        <v>0.625</v>
      </c>
      <c r="AM52" s="53">
        <v>0.66666666666666663</v>
      </c>
      <c r="AN52" s="54">
        <v>0.22222222222222221</v>
      </c>
      <c r="AO52" s="52">
        <v>0.5</v>
      </c>
      <c r="AP52" s="53">
        <v>0.5</v>
      </c>
      <c r="AQ52" s="54">
        <v>0.125</v>
      </c>
      <c r="AR52" s="52">
        <v>0.35714285714285721</v>
      </c>
      <c r="AS52" s="53">
        <v>1</v>
      </c>
      <c r="AT52" s="54">
        <v>8.3333333333333329E-2</v>
      </c>
      <c r="AU52" s="52">
        <v>0.21951219512195119</v>
      </c>
      <c r="AV52" s="53">
        <v>1</v>
      </c>
      <c r="AW52" s="54" t="s">
        <v>2</v>
      </c>
      <c r="AX52" s="52">
        <v>0</v>
      </c>
      <c r="AY52" s="53" t="s">
        <v>2</v>
      </c>
      <c r="AZ52" s="54">
        <v>0.22580645161290319</v>
      </c>
      <c r="BA52" s="52">
        <v>0.5</v>
      </c>
      <c r="BB52" s="53">
        <v>0.66666666666666663</v>
      </c>
      <c r="BC52" s="54">
        <v>0.1212121212121212</v>
      </c>
      <c r="BD52" s="52">
        <v>0.5714285714285714</v>
      </c>
      <c r="BE52" s="53">
        <v>0.7142857142857143</v>
      </c>
      <c r="BF52" s="54">
        <v>0.19047619047619049</v>
      </c>
      <c r="BG52" s="52">
        <v>0.12</v>
      </c>
      <c r="BH52" s="53">
        <v>1</v>
      </c>
      <c r="BI52" s="54">
        <v>0.5</v>
      </c>
      <c r="BJ52" s="52">
        <v>0.31578947368421051</v>
      </c>
      <c r="BK52" s="53">
        <v>0.5</v>
      </c>
      <c r="BL52" s="54" t="s">
        <v>2</v>
      </c>
      <c r="BM52" s="52">
        <v>0.32258064516129031</v>
      </c>
      <c r="BN52" s="53">
        <v>0.33333333333333331</v>
      </c>
      <c r="BO52" s="54">
        <v>0</v>
      </c>
      <c r="BP52" s="52">
        <v>0.42857142857142849</v>
      </c>
      <c r="BQ52" s="53" t="s">
        <v>2</v>
      </c>
      <c r="BR52" s="54">
        <v>0.15384615384615391</v>
      </c>
      <c r="BS52" s="52">
        <v>0.22727272727272729</v>
      </c>
      <c r="BT52" s="53">
        <v>1</v>
      </c>
      <c r="BU52" s="54">
        <v>0.5</v>
      </c>
      <c r="BV52" s="52">
        <v>0</v>
      </c>
      <c r="BW52" s="53">
        <v>1</v>
      </c>
      <c r="BX52" s="54">
        <v>0.27272727272727271</v>
      </c>
      <c r="BY52" s="52">
        <v>0.20833333333333329</v>
      </c>
      <c r="BZ52" s="53">
        <v>1</v>
      </c>
      <c r="CA52" s="54">
        <v>0.25</v>
      </c>
      <c r="CB52" s="52">
        <v>0.30769230769230771</v>
      </c>
      <c r="CC52" s="53">
        <v>1</v>
      </c>
      <c r="CD52" s="54" t="s">
        <v>2</v>
      </c>
      <c r="CE52" s="52">
        <v>0.42857142857142849</v>
      </c>
      <c r="CF52" s="53" t="s">
        <v>2</v>
      </c>
      <c r="CG52" s="54">
        <v>0</v>
      </c>
      <c r="CH52" s="52">
        <v>0.27777777777777779</v>
      </c>
      <c r="CI52" s="53">
        <v>1</v>
      </c>
      <c r="CJ52" s="52">
        <v>0.5</v>
      </c>
      <c r="CK52" s="53">
        <v>1</v>
      </c>
      <c r="CL52" s="54" t="s">
        <v>2</v>
      </c>
      <c r="CM52" s="52">
        <v>0.1111111111111111</v>
      </c>
      <c r="CN52" s="53" t="s">
        <v>2</v>
      </c>
      <c r="CO52" s="54">
        <v>0.5</v>
      </c>
      <c r="CP52" s="52">
        <v>1</v>
      </c>
      <c r="CQ52" s="53">
        <v>1</v>
      </c>
      <c r="CR52" s="54">
        <v>0.2</v>
      </c>
      <c r="CS52" s="52">
        <v>0.33333333333333331</v>
      </c>
      <c r="CT52" s="53" t="s">
        <v>2</v>
      </c>
      <c r="CU52" s="54">
        <v>0.44444444444444442</v>
      </c>
      <c r="CV52" s="52">
        <v>0.2</v>
      </c>
      <c r="CW52" s="53" t="s">
        <v>2</v>
      </c>
      <c r="CX52" s="54">
        <v>0</v>
      </c>
      <c r="CY52" s="52">
        <v>0.1</v>
      </c>
      <c r="CZ52" s="53" t="s">
        <v>2</v>
      </c>
      <c r="DA52" s="54">
        <v>0.2</v>
      </c>
      <c r="DB52" s="52">
        <v>0</v>
      </c>
      <c r="DC52" s="53" t="s">
        <v>2</v>
      </c>
      <c r="DD52" s="54" t="s">
        <v>2</v>
      </c>
      <c r="DE52" s="52">
        <v>0.14285714285714279</v>
      </c>
      <c r="DF52" s="53" t="s">
        <v>2</v>
      </c>
      <c r="DG52" s="54" t="s">
        <v>2</v>
      </c>
    </row>
    <row r="53" spans="1:111" x14ac:dyDescent="0.25">
      <c r="A53" s="42" t="s">
        <v>34</v>
      </c>
      <c r="B53" s="52">
        <v>0.54915254237288136</v>
      </c>
      <c r="C53" s="53">
        <v>0.94423791821561343</v>
      </c>
      <c r="D53" s="54">
        <v>0.82758620689655171</v>
      </c>
      <c r="E53" s="52">
        <v>0.53061224489795922</v>
      </c>
      <c r="F53" s="53">
        <v>0.9375</v>
      </c>
      <c r="G53" s="54">
        <v>0.73333333333333328</v>
      </c>
      <c r="H53" s="52">
        <v>0.52972972972972976</v>
      </c>
      <c r="I53" s="53">
        <v>0.95744680851063835</v>
      </c>
      <c r="J53" s="54">
        <v>0.66666666666666663</v>
      </c>
      <c r="K53" s="52">
        <v>0.54385964912280704</v>
      </c>
      <c r="L53" s="53">
        <v>0.92647058823529416</v>
      </c>
      <c r="M53" s="54">
        <v>0.8</v>
      </c>
      <c r="N53" s="52">
        <v>0.58078602620087338</v>
      </c>
      <c r="O53" s="53">
        <v>0.89719626168224298</v>
      </c>
      <c r="P53" s="54">
        <v>1</v>
      </c>
      <c r="Q53" s="52">
        <v>0.63846153846153841</v>
      </c>
      <c r="R53" s="53">
        <v>0.95918367346938771</v>
      </c>
      <c r="S53" s="54">
        <v>0.6166666666666667</v>
      </c>
      <c r="T53" s="52">
        <v>0.64</v>
      </c>
      <c r="U53" s="53">
        <v>0.94117647058823528</v>
      </c>
      <c r="V53" s="54">
        <v>0.73809523809523814</v>
      </c>
      <c r="W53" s="52">
        <v>0.70967741935483875</v>
      </c>
      <c r="X53" s="53">
        <v>0.9</v>
      </c>
      <c r="Y53" s="54">
        <v>0.80625000000000002</v>
      </c>
      <c r="Z53" s="52">
        <v>0.5067567567567568</v>
      </c>
      <c r="AA53" s="53">
        <v>0.91666666666666663</v>
      </c>
      <c r="AB53" s="54">
        <v>1</v>
      </c>
      <c r="AC53" s="52">
        <v>0.58585858585858586</v>
      </c>
      <c r="AD53" s="53">
        <v>0.859375</v>
      </c>
      <c r="AE53" s="54">
        <v>0.6</v>
      </c>
      <c r="AF53" s="52">
        <v>0.60377358490566035</v>
      </c>
      <c r="AG53" s="53">
        <v>0.91176470588235292</v>
      </c>
      <c r="AH53" s="54">
        <v>0.7384615384615385</v>
      </c>
      <c r="AI53" s="52">
        <v>0.48760330578512401</v>
      </c>
      <c r="AJ53" s="53">
        <v>0.96666666666666667</v>
      </c>
      <c r="AK53" s="54">
        <v>0.5</v>
      </c>
      <c r="AL53" s="52">
        <v>0.66666666666666663</v>
      </c>
      <c r="AM53" s="53">
        <v>0.875</v>
      </c>
      <c r="AN53" s="54">
        <v>0.75</v>
      </c>
      <c r="AO53" s="52">
        <v>0.76923076923076927</v>
      </c>
      <c r="AP53" s="53">
        <v>1</v>
      </c>
      <c r="AQ53" s="54">
        <v>0.72058823529411764</v>
      </c>
      <c r="AR53" s="52">
        <v>0.6428571428571429</v>
      </c>
      <c r="AS53" s="53">
        <v>0.88235294117647056</v>
      </c>
      <c r="AT53" s="54">
        <v>0.68085106382978722</v>
      </c>
      <c r="AU53" s="52">
        <v>0.40217391304347833</v>
      </c>
      <c r="AV53" s="53">
        <v>0.8125</v>
      </c>
      <c r="AW53" s="54">
        <v>0.5</v>
      </c>
      <c r="AX53" s="52">
        <v>0.6</v>
      </c>
      <c r="AY53" s="53">
        <v>1</v>
      </c>
      <c r="AZ53" s="54">
        <v>0.86956521739130432</v>
      </c>
      <c r="BA53" s="52">
        <v>0.9</v>
      </c>
      <c r="BB53" s="53">
        <v>0.8666666666666667</v>
      </c>
      <c r="BC53" s="54">
        <v>0.71794871794871795</v>
      </c>
      <c r="BD53" s="52">
        <v>0.6428571428571429</v>
      </c>
      <c r="BE53" s="53">
        <v>0.9285714285714286</v>
      </c>
      <c r="BF53" s="54">
        <v>0.72413793103448276</v>
      </c>
      <c r="BG53" s="52">
        <v>0.63492063492063489</v>
      </c>
      <c r="BH53" s="53">
        <v>0.94736842105263153</v>
      </c>
      <c r="BI53" s="54">
        <v>0.66666666666666663</v>
      </c>
      <c r="BJ53" s="52">
        <v>0.46268656716417911</v>
      </c>
      <c r="BK53" s="53">
        <v>0.92</v>
      </c>
      <c r="BL53" s="54">
        <v>1</v>
      </c>
      <c r="BM53" s="52">
        <v>0.5</v>
      </c>
      <c r="BN53" s="53">
        <v>0.875</v>
      </c>
      <c r="BO53" s="54">
        <v>0.81818181818181823</v>
      </c>
      <c r="BP53" s="52">
        <v>0.84615384615384615</v>
      </c>
      <c r="BQ53" s="53">
        <v>0.92307692307692313</v>
      </c>
      <c r="BR53" s="54">
        <v>0.68333333333333335</v>
      </c>
      <c r="BS53" s="52">
        <v>0.5161290322580645</v>
      </c>
      <c r="BT53" s="53">
        <v>0.89473684210526316</v>
      </c>
      <c r="BU53" s="54">
        <v>0.77777777777777779</v>
      </c>
      <c r="BV53" s="52">
        <v>0.7142857142857143</v>
      </c>
      <c r="BW53" s="53">
        <v>1</v>
      </c>
      <c r="BX53" s="54">
        <v>0.86111111111111116</v>
      </c>
      <c r="BY53" s="52">
        <v>0.7</v>
      </c>
      <c r="BZ53" s="53">
        <v>0.8571428571428571</v>
      </c>
      <c r="CA53" s="54">
        <v>0.73684210526315785</v>
      </c>
      <c r="CB53" s="52">
        <v>0.55263157894736847</v>
      </c>
      <c r="CC53" s="53">
        <v>0.90909090909090906</v>
      </c>
      <c r="CD53" s="54">
        <v>0</v>
      </c>
      <c r="CE53" s="52">
        <v>0.52941176470588236</v>
      </c>
      <c r="CF53" s="53">
        <v>0.91666666666666663</v>
      </c>
      <c r="CG53" s="54">
        <v>0.66666666666666663</v>
      </c>
      <c r="CH53" s="52">
        <v>0.46153846153846162</v>
      </c>
      <c r="CI53" s="53">
        <v>0.77777777777777779</v>
      </c>
      <c r="CJ53" s="52">
        <v>0.78947368421052633</v>
      </c>
      <c r="CK53" s="53">
        <v>0.9642857142857143</v>
      </c>
      <c r="CL53" s="54">
        <v>1</v>
      </c>
      <c r="CM53" s="52">
        <v>0.7142857142857143</v>
      </c>
      <c r="CN53" s="53">
        <v>0.88235294117647056</v>
      </c>
      <c r="CO53" s="54">
        <v>0.8125</v>
      </c>
      <c r="CP53" s="52">
        <v>0.54545454545454541</v>
      </c>
      <c r="CQ53" s="53">
        <v>1</v>
      </c>
      <c r="CR53" s="54">
        <v>0.90476190476190477</v>
      </c>
      <c r="CS53" s="52">
        <v>0.6</v>
      </c>
      <c r="CT53" s="53">
        <v>1</v>
      </c>
      <c r="CU53" s="54">
        <v>0.82608695652173914</v>
      </c>
      <c r="CV53" s="52">
        <v>0.72413793103448276</v>
      </c>
      <c r="CW53" s="53">
        <v>1</v>
      </c>
      <c r="CX53" s="54">
        <v>1</v>
      </c>
      <c r="CY53" s="52">
        <v>0.75</v>
      </c>
      <c r="CZ53" s="53">
        <v>1</v>
      </c>
      <c r="DA53" s="54">
        <v>0.8</v>
      </c>
      <c r="DB53" s="52">
        <v>0.5</v>
      </c>
      <c r="DC53" s="53">
        <v>0.875</v>
      </c>
      <c r="DD53" s="54">
        <v>0</v>
      </c>
      <c r="DE53" s="52">
        <v>0.61538461538461542</v>
      </c>
      <c r="DF53" s="53">
        <v>1</v>
      </c>
      <c r="DG53" s="54">
        <v>1</v>
      </c>
    </row>
    <row r="54" spans="1:111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41"/>
      <c r="CE54" s="39"/>
      <c r="CF54" s="40"/>
      <c r="CG54" s="41"/>
      <c r="CH54" s="39"/>
      <c r="CI54" s="40"/>
      <c r="CJ54" s="39"/>
      <c r="CK54" s="40"/>
      <c r="CL54" s="41"/>
      <c r="CM54" s="39"/>
      <c r="CN54" s="40"/>
      <c r="CO54" s="41"/>
      <c r="CP54" s="39"/>
      <c r="CQ54" s="40"/>
      <c r="CR54" s="41"/>
      <c r="CS54" s="39"/>
      <c r="CT54" s="40"/>
      <c r="CU54" s="41"/>
      <c r="CV54" s="39"/>
      <c r="CW54" s="40"/>
      <c r="CX54" s="41"/>
      <c r="CY54" s="39"/>
      <c r="CZ54" s="40"/>
      <c r="DA54" s="41"/>
      <c r="DB54" s="39"/>
      <c r="DC54" s="40"/>
      <c r="DD54" s="41"/>
      <c r="DE54" s="39"/>
      <c r="DF54" s="40"/>
      <c r="DG54" s="41"/>
    </row>
    <row r="55" spans="1:111" x14ac:dyDescent="0.25">
      <c r="A55" s="42" t="s">
        <v>36</v>
      </c>
      <c r="B55" s="52">
        <v>0.28398058252427177</v>
      </c>
      <c r="C55" s="53">
        <v>8.8135593220338981E-2</v>
      </c>
      <c r="D55" s="54">
        <v>0.2162162162162162</v>
      </c>
      <c r="E55" s="52">
        <v>0.33080424886191201</v>
      </c>
      <c r="F55" s="53">
        <v>9.8591549295774641E-2</v>
      </c>
      <c r="G55" s="54">
        <v>0.1176470588235294</v>
      </c>
      <c r="H55" s="52">
        <v>0.28015564202334631</v>
      </c>
      <c r="I55" s="53">
        <v>9.6153846153846159E-2</v>
      </c>
      <c r="J55" s="54">
        <v>0.25</v>
      </c>
      <c r="K55" s="52">
        <v>0.27480916030534353</v>
      </c>
      <c r="L55" s="53">
        <v>0.1111111111111111</v>
      </c>
      <c r="M55" s="54">
        <v>0.44444444444444442</v>
      </c>
      <c r="N55" s="52">
        <v>0.29538461538461541</v>
      </c>
      <c r="O55" s="53">
        <v>4.4642857142857137E-2</v>
      </c>
      <c r="P55" s="54">
        <v>0.15789473684210531</v>
      </c>
      <c r="Q55" s="52">
        <v>0.14473684210526319</v>
      </c>
      <c r="R55" s="53">
        <v>0.18333333333333329</v>
      </c>
      <c r="S55" s="54">
        <v>0.39800995024875618</v>
      </c>
      <c r="T55" s="52">
        <v>0.13043478260869559</v>
      </c>
      <c r="U55" s="53">
        <v>6.5934065934065936E-2</v>
      </c>
      <c r="V55" s="54">
        <v>0.33858267716535428</v>
      </c>
      <c r="W55" s="52">
        <v>0.26190476190476192</v>
      </c>
      <c r="X55" s="53">
        <v>9.0909090909090912E-2</v>
      </c>
      <c r="Y55" s="54">
        <v>0.35222672064777327</v>
      </c>
      <c r="Z55" s="52">
        <v>0.32110091743119268</v>
      </c>
      <c r="AA55" s="53">
        <v>5.8823529411764712E-2</v>
      </c>
      <c r="AB55" s="54">
        <v>0.33333333333333331</v>
      </c>
      <c r="AC55" s="52">
        <v>0.27205882352941169</v>
      </c>
      <c r="AD55" s="53">
        <v>8.5714285714285715E-2</v>
      </c>
      <c r="AE55" s="54">
        <v>6.25E-2</v>
      </c>
      <c r="AF55" s="52">
        <v>0.27397260273972601</v>
      </c>
      <c r="AG55" s="53">
        <v>0.10526315789473679</v>
      </c>
      <c r="AH55" s="54">
        <v>0.36274509803921567</v>
      </c>
      <c r="AI55" s="52">
        <v>0.30057803468208089</v>
      </c>
      <c r="AJ55" s="53">
        <v>0.1176470588235294</v>
      </c>
      <c r="AK55" s="54">
        <v>0.33333333333333331</v>
      </c>
      <c r="AL55" s="52">
        <v>0.16</v>
      </c>
      <c r="AM55" s="53">
        <v>0.1111111111111111</v>
      </c>
      <c r="AN55" s="54">
        <v>0.27272727272727271</v>
      </c>
      <c r="AO55" s="52">
        <v>0.2040816326530612</v>
      </c>
      <c r="AP55" s="53">
        <v>0.16666666666666671</v>
      </c>
      <c r="AQ55" s="54">
        <v>0.37037037037037029</v>
      </c>
      <c r="AR55" s="52">
        <v>0.25</v>
      </c>
      <c r="AS55" s="53">
        <v>8.1081081081081086E-2</v>
      </c>
      <c r="AT55" s="54">
        <v>0.3380281690140845</v>
      </c>
      <c r="AU55" s="52">
        <v>0.30827067669172931</v>
      </c>
      <c r="AV55" s="53">
        <v>0.2</v>
      </c>
      <c r="AW55" s="54">
        <v>0</v>
      </c>
      <c r="AX55" s="52">
        <v>0.2857142857142857</v>
      </c>
      <c r="AY55" s="53">
        <v>0</v>
      </c>
      <c r="AZ55" s="54">
        <v>0.21232876712328769</v>
      </c>
      <c r="BA55" s="52">
        <v>0.16666666666666671</v>
      </c>
      <c r="BB55" s="53">
        <v>0.16666666666666671</v>
      </c>
      <c r="BC55" s="54">
        <v>0.29729729729729731</v>
      </c>
      <c r="BD55" s="52">
        <v>0.2</v>
      </c>
      <c r="BE55" s="53">
        <v>0.2</v>
      </c>
      <c r="BF55" s="54">
        <v>0.26582278481012661</v>
      </c>
      <c r="BG55" s="52">
        <v>0.28409090909090912</v>
      </c>
      <c r="BH55" s="53">
        <v>0.05</v>
      </c>
      <c r="BI55" s="54">
        <v>0.14285714285714279</v>
      </c>
      <c r="BJ55" s="52">
        <v>0.3619047619047619</v>
      </c>
      <c r="BK55" s="53">
        <v>7.407407407407407E-2</v>
      </c>
      <c r="BL55" s="54">
        <v>0</v>
      </c>
      <c r="BM55" s="52">
        <v>0.32631578947368423</v>
      </c>
      <c r="BN55" s="53">
        <v>0.27272727272727271</v>
      </c>
      <c r="BO55" s="54">
        <v>8.3333333333333329E-2</v>
      </c>
      <c r="BP55" s="52">
        <v>0.35</v>
      </c>
      <c r="BQ55" s="53">
        <v>0</v>
      </c>
      <c r="BR55" s="54">
        <v>0.30232558139534882</v>
      </c>
      <c r="BS55" s="52">
        <v>0.26190476190476192</v>
      </c>
      <c r="BT55" s="53">
        <v>9.5238095238095233E-2</v>
      </c>
      <c r="BU55" s="54">
        <v>0.1818181818181818</v>
      </c>
      <c r="BV55" s="52">
        <v>0.125</v>
      </c>
      <c r="BW55" s="53">
        <v>0.4</v>
      </c>
      <c r="BX55" s="54">
        <v>0.23404255319148939</v>
      </c>
      <c r="BY55" s="52">
        <v>0.375</v>
      </c>
      <c r="BZ55" s="53">
        <v>0.1764705882352941</v>
      </c>
      <c r="CA55" s="54">
        <v>0.17391304347826089</v>
      </c>
      <c r="CB55" s="52">
        <v>0.4</v>
      </c>
      <c r="CC55" s="53">
        <v>2.9411764705882349E-2</v>
      </c>
      <c r="CD55" s="54">
        <v>0</v>
      </c>
      <c r="CE55" s="52">
        <v>0.1206896551724138</v>
      </c>
      <c r="CF55" s="53">
        <v>0</v>
      </c>
      <c r="CG55" s="54">
        <v>0.2857142857142857</v>
      </c>
      <c r="CH55" s="52">
        <v>0.25714285714285712</v>
      </c>
      <c r="CI55" s="53">
        <v>5.2631578947368418E-2</v>
      </c>
      <c r="CJ55" s="52">
        <v>0.20833333333333329</v>
      </c>
      <c r="CK55" s="53">
        <v>3.4482758620689648E-2</v>
      </c>
      <c r="CL55" s="54">
        <v>0</v>
      </c>
      <c r="CM55" s="52">
        <v>0.3</v>
      </c>
      <c r="CN55" s="53">
        <v>0</v>
      </c>
      <c r="CO55" s="54">
        <v>0.1111111111111111</v>
      </c>
      <c r="CP55" s="52">
        <v>8.3333333333333329E-2</v>
      </c>
      <c r="CQ55" s="53">
        <v>0.1111111111111111</v>
      </c>
      <c r="CR55" s="54">
        <v>0.41666666666666669</v>
      </c>
      <c r="CS55" s="52">
        <v>0.375</v>
      </c>
      <c r="CT55" s="53">
        <v>0</v>
      </c>
      <c r="CU55" s="54">
        <v>0.28125</v>
      </c>
      <c r="CV55" s="52">
        <v>0.1470588235294118</v>
      </c>
      <c r="CW55" s="53">
        <v>0</v>
      </c>
      <c r="CX55" s="54">
        <v>0.5</v>
      </c>
      <c r="CY55" s="52">
        <v>0.45454545454545447</v>
      </c>
      <c r="CZ55" s="53">
        <v>0</v>
      </c>
      <c r="DA55" s="54">
        <v>0.33333333333333331</v>
      </c>
      <c r="DB55" s="52">
        <v>0.40740740740740738</v>
      </c>
      <c r="DC55" s="53">
        <v>0</v>
      </c>
      <c r="DD55" s="54">
        <v>0</v>
      </c>
      <c r="DE55" s="52">
        <v>0.35</v>
      </c>
      <c r="DF55" s="53">
        <v>0</v>
      </c>
      <c r="DG55" s="54">
        <v>0</v>
      </c>
    </row>
    <row r="56" spans="1:111" x14ac:dyDescent="0.25">
      <c r="A56" s="42" t="s">
        <v>37</v>
      </c>
      <c r="B56" s="52">
        <v>0.5</v>
      </c>
      <c r="C56" s="53">
        <v>0.1153846153846154</v>
      </c>
      <c r="D56" s="54">
        <v>0.375</v>
      </c>
      <c r="E56" s="52">
        <v>0.46330275229357798</v>
      </c>
      <c r="F56" s="53">
        <v>0</v>
      </c>
      <c r="G56" s="54">
        <v>0</v>
      </c>
      <c r="H56" s="52">
        <v>0.47222222222222221</v>
      </c>
      <c r="I56" s="53">
        <v>6.6666666666666666E-2</v>
      </c>
      <c r="J56" s="54">
        <v>0</v>
      </c>
      <c r="K56" s="52">
        <v>0.37037037037037029</v>
      </c>
      <c r="L56" s="53">
        <v>0.1764705882352941</v>
      </c>
      <c r="M56" s="54">
        <v>0.25</v>
      </c>
      <c r="N56" s="52">
        <v>0.38541666666666669</v>
      </c>
      <c r="O56" s="53">
        <v>0</v>
      </c>
      <c r="P56" s="54">
        <v>0</v>
      </c>
      <c r="Q56" s="52">
        <v>0.31818181818181818</v>
      </c>
      <c r="R56" s="53">
        <v>9.0909090909090912E-2</v>
      </c>
      <c r="S56" s="54">
        <v>0.35</v>
      </c>
      <c r="T56" s="52">
        <v>0.33333333333333331</v>
      </c>
      <c r="U56" s="53">
        <v>0.16666666666666671</v>
      </c>
      <c r="V56" s="54">
        <v>0.23255813953488369</v>
      </c>
      <c r="W56" s="52">
        <v>0.36363636363636359</v>
      </c>
      <c r="X56" s="53">
        <v>0</v>
      </c>
      <c r="Y56" s="54">
        <v>0.31034482758620691</v>
      </c>
      <c r="Z56" s="52">
        <v>0.51428571428571423</v>
      </c>
      <c r="AA56" s="53">
        <v>0.33333333333333331</v>
      </c>
      <c r="AB56" s="54">
        <v>0</v>
      </c>
      <c r="AC56" s="52">
        <v>0.48648648648648651</v>
      </c>
      <c r="AD56" s="53">
        <v>0</v>
      </c>
      <c r="AE56" s="54">
        <v>0</v>
      </c>
      <c r="AF56" s="52">
        <v>0.6</v>
      </c>
      <c r="AG56" s="53">
        <v>0</v>
      </c>
      <c r="AH56" s="54">
        <v>0.40540540540540537</v>
      </c>
      <c r="AI56" s="52">
        <v>0.46153846153846162</v>
      </c>
      <c r="AJ56" s="53">
        <v>0</v>
      </c>
      <c r="AK56" s="54">
        <v>0</v>
      </c>
      <c r="AL56" s="52">
        <v>0.25</v>
      </c>
      <c r="AM56" s="53">
        <v>0.33333333333333331</v>
      </c>
      <c r="AN56" s="54">
        <v>0.37037037037037029</v>
      </c>
      <c r="AO56" s="52">
        <v>0.2</v>
      </c>
      <c r="AP56" s="53">
        <v>0</v>
      </c>
      <c r="AQ56" s="54">
        <v>0.42499999999999999</v>
      </c>
      <c r="AR56" s="52">
        <v>0.5</v>
      </c>
      <c r="AS56" s="53">
        <v>0.33333333333333331</v>
      </c>
      <c r="AT56" s="54">
        <v>0.41666666666666669</v>
      </c>
      <c r="AU56" s="52">
        <v>0.51219512195121952</v>
      </c>
      <c r="AV56" s="53">
        <v>0.25</v>
      </c>
      <c r="AW56" s="54" t="s">
        <v>2</v>
      </c>
      <c r="AX56" s="52">
        <v>0.5</v>
      </c>
      <c r="AY56" s="53" t="s">
        <v>2</v>
      </c>
      <c r="AZ56" s="54">
        <v>0.19354838709677419</v>
      </c>
      <c r="BA56" s="52">
        <v>0</v>
      </c>
      <c r="BB56" s="53">
        <v>0</v>
      </c>
      <c r="BC56" s="54">
        <v>0.30303030303030298</v>
      </c>
      <c r="BD56" s="52">
        <v>0.2857142857142857</v>
      </c>
      <c r="BE56" s="53">
        <v>0.14285714285714279</v>
      </c>
      <c r="BF56" s="54">
        <v>0.38095238095238088</v>
      </c>
      <c r="BG56" s="52">
        <v>0.52</v>
      </c>
      <c r="BH56" s="53">
        <v>0.5</v>
      </c>
      <c r="BI56" s="54">
        <v>0</v>
      </c>
      <c r="BJ56" s="52">
        <v>0.42105263157894729</v>
      </c>
      <c r="BK56" s="53">
        <v>0</v>
      </c>
      <c r="BL56" s="54" t="s">
        <v>2</v>
      </c>
      <c r="BM56" s="52">
        <v>0.4838709677419355</v>
      </c>
      <c r="BN56" s="53">
        <v>0.33333333333333331</v>
      </c>
      <c r="BO56" s="54">
        <v>0.5</v>
      </c>
      <c r="BP56" s="52">
        <v>0.14285714285714279</v>
      </c>
      <c r="BQ56" s="53" t="s">
        <v>2</v>
      </c>
      <c r="BR56" s="54">
        <v>0.53846153846153844</v>
      </c>
      <c r="BS56" s="52">
        <v>0.36363636363636359</v>
      </c>
      <c r="BT56" s="53">
        <v>0</v>
      </c>
      <c r="BU56" s="54">
        <v>0</v>
      </c>
      <c r="BV56" s="52">
        <v>0</v>
      </c>
      <c r="BW56" s="53">
        <v>0</v>
      </c>
      <c r="BX56" s="54">
        <v>0.40909090909090912</v>
      </c>
      <c r="BY56" s="52">
        <v>0.54166666666666663</v>
      </c>
      <c r="BZ56" s="53">
        <v>0.33333333333333331</v>
      </c>
      <c r="CA56" s="54">
        <v>0.25</v>
      </c>
      <c r="CB56" s="52">
        <v>0.42307692307692307</v>
      </c>
      <c r="CC56" s="53">
        <v>1</v>
      </c>
      <c r="CD56" s="54" t="s">
        <v>2</v>
      </c>
      <c r="CE56" s="52">
        <v>0.42857142857142849</v>
      </c>
      <c r="CF56" s="53" t="s">
        <v>2</v>
      </c>
      <c r="CG56" s="54">
        <v>0.33333333333333331</v>
      </c>
      <c r="CH56" s="52">
        <v>0.22222222222222221</v>
      </c>
      <c r="CI56" s="53">
        <v>0</v>
      </c>
      <c r="CJ56" s="52">
        <v>0.4</v>
      </c>
      <c r="CK56" s="53">
        <v>1</v>
      </c>
      <c r="CL56" s="54" t="s">
        <v>2</v>
      </c>
      <c r="CM56" s="52">
        <v>0.44444444444444442</v>
      </c>
      <c r="CN56" s="53" t="s">
        <v>2</v>
      </c>
      <c r="CO56" s="54">
        <v>0.5</v>
      </c>
      <c r="CP56" s="52">
        <v>0</v>
      </c>
      <c r="CQ56" s="53">
        <v>1</v>
      </c>
      <c r="CR56" s="54">
        <v>0.33333333333333331</v>
      </c>
      <c r="CS56" s="52">
        <v>0</v>
      </c>
      <c r="CT56" s="53" t="s">
        <v>2</v>
      </c>
      <c r="CU56" s="54">
        <v>0.44444444444444442</v>
      </c>
      <c r="CV56" s="52">
        <v>0.6</v>
      </c>
      <c r="CW56" s="53" t="s">
        <v>2</v>
      </c>
      <c r="CX56" s="54">
        <v>1</v>
      </c>
      <c r="CY56" s="52">
        <v>0.3</v>
      </c>
      <c r="CZ56" s="53" t="s">
        <v>2</v>
      </c>
      <c r="DA56" s="54">
        <v>0.2</v>
      </c>
      <c r="DB56" s="52">
        <v>0.45454545454545447</v>
      </c>
      <c r="DC56" s="53" t="s">
        <v>2</v>
      </c>
      <c r="DD56" s="54" t="s">
        <v>2</v>
      </c>
      <c r="DE56" s="52">
        <v>0.2857142857142857</v>
      </c>
      <c r="DF56" s="53" t="s">
        <v>2</v>
      </c>
      <c r="DG56" s="54" t="s">
        <v>2</v>
      </c>
    </row>
    <row r="57" spans="1:111" x14ac:dyDescent="0.25">
      <c r="A57" s="42" t="s">
        <v>38</v>
      </c>
      <c r="B57" s="52">
        <v>0.24514563106796119</v>
      </c>
      <c r="C57" s="53">
        <v>8.8135593220338981E-2</v>
      </c>
      <c r="D57" s="54">
        <v>0.1891891891891892</v>
      </c>
      <c r="E57" s="52">
        <v>0.2898330804248862</v>
      </c>
      <c r="F57" s="53">
        <v>9.8591549295774641E-2</v>
      </c>
      <c r="G57" s="54">
        <v>5.8823529411764712E-2</v>
      </c>
      <c r="H57" s="52">
        <v>0.2412451361867704</v>
      </c>
      <c r="I57" s="53">
        <v>9.6153846153846159E-2</v>
      </c>
      <c r="J57" s="54">
        <v>0.25</v>
      </c>
      <c r="K57" s="52">
        <v>0.23918575063613229</v>
      </c>
      <c r="L57" s="53">
        <v>0.1111111111111111</v>
      </c>
      <c r="M57" s="54">
        <v>0.44444444444444442</v>
      </c>
      <c r="N57" s="52">
        <v>0.25846153846153852</v>
      </c>
      <c r="O57" s="53">
        <v>4.4642857142857137E-2</v>
      </c>
      <c r="P57" s="54">
        <v>0.15789473684210531</v>
      </c>
      <c r="Q57" s="52">
        <v>0.13815789473684209</v>
      </c>
      <c r="R57" s="53">
        <v>0.18333333333333329</v>
      </c>
      <c r="S57" s="54">
        <v>0.37313432835820898</v>
      </c>
      <c r="T57" s="52">
        <v>0.11304347826086961</v>
      </c>
      <c r="U57" s="53">
        <v>6.5934065934065936E-2</v>
      </c>
      <c r="V57" s="54">
        <v>0.27559055118110237</v>
      </c>
      <c r="W57" s="52">
        <v>0.19047619047619049</v>
      </c>
      <c r="X57" s="53">
        <v>9.0909090909090912E-2</v>
      </c>
      <c r="Y57" s="54">
        <v>0.31983805668016202</v>
      </c>
      <c r="Z57" s="52">
        <v>0.30733944954128439</v>
      </c>
      <c r="AA57" s="53">
        <v>5.8823529411764712E-2</v>
      </c>
      <c r="AB57" s="54">
        <v>0.33333333333333331</v>
      </c>
      <c r="AC57" s="52">
        <v>0.24264705882352941</v>
      </c>
      <c r="AD57" s="53">
        <v>8.5714285714285715E-2</v>
      </c>
      <c r="AE57" s="54">
        <v>6.25E-2</v>
      </c>
      <c r="AF57" s="52">
        <v>0.23287671232876711</v>
      </c>
      <c r="AG57" s="53">
        <v>0.10526315789473679</v>
      </c>
      <c r="AH57" s="54">
        <v>0.33333333333333331</v>
      </c>
      <c r="AI57" s="52">
        <v>0.26589595375722541</v>
      </c>
      <c r="AJ57" s="53">
        <v>0.1176470588235294</v>
      </c>
      <c r="AK57" s="54">
        <v>0</v>
      </c>
      <c r="AL57" s="52">
        <v>0.14000000000000001</v>
      </c>
      <c r="AM57" s="53">
        <v>0.1111111111111111</v>
      </c>
      <c r="AN57" s="54">
        <v>0.2121212121212121</v>
      </c>
      <c r="AO57" s="52">
        <v>0.2040816326530612</v>
      </c>
      <c r="AP57" s="53">
        <v>0.16666666666666671</v>
      </c>
      <c r="AQ57" s="54">
        <v>0.31481481481481483</v>
      </c>
      <c r="AR57" s="52">
        <v>0.2142857142857143</v>
      </c>
      <c r="AS57" s="53">
        <v>8.1081081081081086E-2</v>
      </c>
      <c r="AT57" s="54">
        <v>0.3380281690140845</v>
      </c>
      <c r="AU57" s="52">
        <v>0.2781954887218045</v>
      </c>
      <c r="AV57" s="53">
        <v>0.2</v>
      </c>
      <c r="AW57" s="54">
        <v>0</v>
      </c>
      <c r="AX57" s="52">
        <v>0.2857142857142857</v>
      </c>
      <c r="AY57" s="53">
        <v>0</v>
      </c>
      <c r="AZ57" s="54">
        <v>0.17808219178082191</v>
      </c>
      <c r="BA57" s="52">
        <v>8.3333333333333329E-2</v>
      </c>
      <c r="BB57" s="53">
        <v>0.16666666666666671</v>
      </c>
      <c r="BC57" s="54">
        <v>0.29729729729729731</v>
      </c>
      <c r="BD57" s="52">
        <v>0.14285714285714279</v>
      </c>
      <c r="BE57" s="53">
        <v>0.2</v>
      </c>
      <c r="BF57" s="54">
        <v>0.2151898734177215</v>
      </c>
      <c r="BG57" s="52">
        <v>0.25</v>
      </c>
      <c r="BH57" s="53">
        <v>0.05</v>
      </c>
      <c r="BI57" s="54">
        <v>0.14285714285714279</v>
      </c>
      <c r="BJ57" s="52">
        <v>0.33333333333333331</v>
      </c>
      <c r="BK57" s="53">
        <v>7.407407407407407E-2</v>
      </c>
      <c r="BL57" s="54">
        <v>0</v>
      </c>
      <c r="BM57" s="52">
        <v>0.30526315789473679</v>
      </c>
      <c r="BN57" s="53">
        <v>0.27272727272727271</v>
      </c>
      <c r="BO57" s="54">
        <v>4.1666666666666657E-2</v>
      </c>
      <c r="BP57" s="52">
        <v>0.2</v>
      </c>
      <c r="BQ57" s="53">
        <v>0</v>
      </c>
      <c r="BR57" s="54">
        <v>0.27906976744186052</v>
      </c>
      <c r="BS57" s="52">
        <v>0.25</v>
      </c>
      <c r="BT57" s="53">
        <v>9.5238095238095233E-2</v>
      </c>
      <c r="BU57" s="54">
        <v>0.1818181818181818</v>
      </c>
      <c r="BV57" s="52">
        <v>0.125</v>
      </c>
      <c r="BW57" s="53">
        <v>0.4</v>
      </c>
      <c r="BX57" s="54">
        <v>0.19148936170212769</v>
      </c>
      <c r="BY57" s="52">
        <v>0.375</v>
      </c>
      <c r="BZ57" s="53">
        <v>0.1764705882352941</v>
      </c>
      <c r="CA57" s="54">
        <v>0.17391304347826089</v>
      </c>
      <c r="CB57" s="52">
        <v>0.36923076923076931</v>
      </c>
      <c r="CC57" s="53">
        <v>2.9411764705882349E-2</v>
      </c>
      <c r="CD57" s="54">
        <v>0</v>
      </c>
      <c r="CE57" s="52">
        <v>0.1206896551724138</v>
      </c>
      <c r="CF57" s="53">
        <v>0</v>
      </c>
      <c r="CG57" s="54">
        <v>0.23809523809523811</v>
      </c>
      <c r="CH57" s="52">
        <v>0.22857142857142859</v>
      </c>
      <c r="CI57" s="53">
        <v>5.2631578947368418E-2</v>
      </c>
      <c r="CJ57" s="52">
        <v>0.1875</v>
      </c>
      <c r="CK57" s="53">
        <v>3.4482758620689648E-2</v>
      </c>
      <c r="CL57" s="54">
        <v>0</v>
      </c>
      <c r="CM57" s="52">
        <v>0.23333333333333331</v>
      </c>
      <c r="CN57" s="53">
        <v>0</v>
      </c>
      <c r="CO57" s="54">
        <v>0.1111111111111111</v>
      </c>
      <c r="CP57" s="52">
        <v>8.3333333333333329E-2</v>
      </c>
      <c r="CQ57" s="53">
        <v>0.1111111111111111</v>
      </c>
      <c r="CR57" s="54">
        <v>0.3611111111111111</v>
      </c>
      <c r="CS57" s="52">
        <v>0.125</v>
      </c>
      <c r="CT57" s="53">
        <v>0</v>
      </c>
      <c r="CU57" s="54">
        <v>0.21875</v>
      </c>
      <c r="CV57" s="52">
        <v>0.1470588235294118</v>
      </c>
      <c r="CW57" s="53">
        <v>0</v>
      </c>
      <c r="CX57" s="54">
        <v>0.5</v>
      </c>
      <c r="CY57" s="52">
        <v>0.36363636363636359</v>
      </c>
      <c r="CZ57" s="53">
        <v>0</v>
      </c>
      <c r="DA57" s="54">
        <v>0.33333333333333331</v>
      </c>
      <c r="DB57" s="52">
        <v>0.33333333333333331</v>
      </c>
      <c r="DC57" s="53">
        <v>0</v>
      </c>
      <c r="DD57" s="54">
        <v>0</v>
      </c>
      <c r="DE57" s="52">
        <v>0.3</v>
      </c>
      <c r="DF57" s="53">
        <v>0</v>
      </c>
      <c r="DG57" s="54">
        <v>0</v>
      </c>
    </row>
    <row r="58" spans="1:111" x14ac:dyDescent="0.25">
      <c r="A58" s="42" t="s">
        <v>39</v>
      </c>
      <c r="B58" s="52">
        <v>3.8834951456310683E-2</v>
      </c>
      <c r="C58" s="53">
        <v>0</v>
      </c>
      <c r="D58" s="54">
        <v>2.7027027027027029E-2</v>
      </c>
      <c r="E58" s="52">
        <v>4.09711684370258E-2</v>
      </c>
      <c r="F58" s="53">
        <v>0</v>
      </c>
      <c r="G58" s="54">
        <v>5.8823529411764712E-2</v>
      </c>
      <c r="H58" s="52">
        <v>3.8910505836575883E-2</v>
      </c>
      <c r="I58" s="53">
        <v>0</v>
      </c>
      <c r="J58" s="54">
        <v>0</v>
      </c>
      <c r="K58" s="52">
        <v>3.5623409669211202E-2</v>
      </c>
      <c r="L58" s="53">
        <v>0</v>
      </c>
      <c r="M58" s="54">
        <v>0</v>
      </c>
      <c r="N58" s="52">
        <v>3.6923076923076933E-2</v>
      </c>
      <c r="O58" s="53">
        <v>0</v>
      </c>
      <c r="P58" s="54">
        <v>0</v>
      </c>
      <c r="Q58" s="52">
        <v>6.5789473684210523E-3</v>
      </c>
      <c r="R58" s="53">
        <v>0</v>
      </c>
      <c r="S58" s="54">
        <v>2.4875621890547261E-2</v>
      </c>
      <c r="T58" s="52">
        <v>1.7391304347826091E-2</v>
      </c>
      <c r="U58" s="53">
        <v>0</v>
      </c>
      <c r="V58" s="54">
        <v>6.2992125984251968E-2</v>
      </c>
      <c r="W58" s="52">
        <v>7.1428571428571425E-2</v>
      </c>
      <c r="X58" s="53">
        <v>0</v>
      </c>
      <c r="Y58" s="54">
        <v>3.2388663967611343E-2</v>
      </c>
      <c r="Z58" s="52">
        <v>1.3761467889908259E-2</v>
      </c>
      <c r="AA58" s="53">
        <v>0</v>
      </c>
      <c r="AB58" s="54">
        <v>0</v>
      </c>
      <c r="AC58" s="52">
        <v>2.9411764705882349E-2</v>
      </c>
      <c r="AD58" s="53">
        <v>0</v>
      </c>
      <c r="AE58" s="54">
        <v>0</v>
      </c>
      <c r="AF58" s="52">
        <v>4.1095890410958902E-2</v>
      </c>
      <c r="AG58" s="53">
        <v>0</v>
      </c>
      <c r="AH58" s="54">
        <v>2.9411764705882349E-2</v>
      </c>
      <c r="AI58" s="52">
        <v>3.4682080924855488E-2</v>
      </c>
      <c r="AJ58" s="53">
        <v>0</v>
      </c>
      <c r="AK58" s="54">
        <v>0.33333333333333331</v>
      </c>
      <c r="AL58" s="52">
        <v>0.02</v>
      </c>
      <c r="AM58" s="53">
        <v>0</v>
      </c>
      <c r="AN58" s="54">
        <v>6.0606060606060608E-2</v>
      </c>
      <c r="AO58" s="52">
        <v>0</v>
      </c>
      <c r="AP58" s="53">
        <v>0</v>
      </c>
      <c r="AQ58" s="54">
        <v>5.5555555555555552E-2</v>
      </c>
      <c r="AR58" s="52">
        <v>3.5714285714285712E-2</v>
      </c>
      <c r="AS58" s="53">
        <v>0</v>
      </c>
      <c r="AT58" s="54">
        <v>0</v>
      </c>
      <c r="AU58" s="52">
        <v>3.007518796992481E-2</v>
      </c>
      <c r="AV58" s="53">
        <v>0</v>
      </c>
      <c r="AW58" s="54">
        <v>0</v>
      </c>
      <c r="AX58" s="52">
        <v>0</v>
      </c>
      <c r="AY58" s="53">
        <v>0</v>
      </c>
      <c r="AZ58" s="54">
        <v>3.4246575342465752E-2</v>
      </c>
      <c r="BA58" s="52">
        <v>8.3333333333333329E-2</v>
      </c>
      <c r="BB58" s="53">
        <v>0</v>
      </c>
      <c r="BC58" s="54">
        <v>0</v>
      </c>
      <c r="BD58" s="52">
        <v>5.7142857142857141E-2</v>
      </c>
      <c r="BE58" s="53">
        <v>0</v>
      </c>
      <c r="BF58" s="54">
        <v>5.0632911392405063E-2</v>
      </c>
      <c r="BG58" s="52">
        <v>3.4090909090909088E-2</v>
      </c>
      <c r="BH58" s="53">
        <v>0</v>
      </c>
      <c r="BI58" s="54">
        <v>0</v>
      </c>
      <c r="BJ58" s="52">
        <v>2.8571428571428571E-2</v>
      </c>
      <c r="BK58" s="53">
        <v>0</v>
      </c>
      <c r="BL58" s="54">
        <v>0</v>
      </c>
      <c r="BM58" s="52">
        <v>2.1052631578947371E-2</v>
      </c>
      <c r="BN58" s="53">
        <v>0</v>
      </c>
      <c r="BO58" s="54">
        <v>4.1666666666666657E-2</v>
      </c>
      <c r="BP58" s="52">
        <v>0.15</v>
      </c>
      <c r="BQ58" s="53">
        <v>0</v>
      </c>
      <c r="BR58" s="54">
        <v>2.3255813953488368E-2</v>
      </c>
      <c r="BS58" s="52">
        <v>1.1904761904761901E-2</v>
      </c>
      <c r="BT58" s="53">
        <v>0</v>
      </c>
      <c r="BU58" s="54">
        <v>0</v>
      </c>
      <c r="BV58" s="52">
        <v>0</v>
      </c>
      <c r="BW58" s="53">
        <v>0</v>
      </c>
      <c r="BX58" s="54">
        <v>4.2553191489361701E-2</v>
      </c>
      <c r="BY58" s="52">
        <v>0</v>
      </c>
      <c r="BZ58" s="53">
        <v>0</v>
      </c>
      <c r="CA58" s="54">
        <v>0</v>
      </c>
      <c r="CB58" s="52">
        <v>3.0769230769230771E-2</v>
      </c>
      <c r="CC58" s="53">
        <v>0</v>
      </c>
      <c r="CD58" s="54">
        <v>0</v>
      </c>
      <c r="CE58" s="52">
        <v>0</v>
      </c>
      <c r="CF58" s="53">
        <v>0</v>
      </c>
      <c r="CG58" s="54">
        <v>4.7619047619047623E-2</v>
      </c>
      <c r="CH58" s="52">
        <v>2.8571428571428571E-2</v>
      </c>
      <c r="CI58" s="53">
        <v>0</v>
      </c>
      <c r="CJ58" s="52">
        <v>2.0833333333333329E-2</v>
      </c>
      <c r="CK58" s="53">
        <v>0</v>
      </c>
      <c r="CL58" s="54">
        <v>0</v>
      </c>
      <c r="CM58" s="52">
        <v>6.6666666666666666E-2</v>
      </c>
      <c r="CN58" s="53">
        <v>0</v>
      </c>
      <c r="CO58" s="54">
        <v>0</v>
      </c>
      <c r="CP58" s="52">
        <v>0</v>
      </c>
      <c r="CQ58" s="53">
        <v>0</v>
      </c>
      <c r="CR58" s="54">
        <v>5.5555555555555552E-2</v>
      </c>
      <c r="CS58" s="52">
        <v>0.25</v>
      </c>
      <c r="CT58" s="53">
        <v>0</v>
      </c>
      <c r="CU58" s="54">
        <v>6.25E-2</v>
      </c>
      <c r="CV58" s="52">
        <v>0</v>
      </c>
      <c r="CW58" s="53">
        <v>0</v>
      </c>
      <c r="CX58" s="54">
        <v>0</v>
      </c>
      <c r="CY58" s="52">
        <v>9.0909090909090912E-2</v>
      </c>
      <c r="CZ58" s="53">
        <v>0</v>
      </c>
      <c r="DA58" s="54">
        <v>0</v>
      </c>
      <c r="DB58" s="52">
        <v>7.407407407407407E-2</v>
      </c>
      <c r="DC58" s="53">
        <v>0</v>
      </c>
      <c r="DD58" s="54">
        <v>0</v>
      </c>
      <c r="DE58" s="52">
        <v>0.05</v>
      </c>
      <c r="DF58" s="53">
        <v>0</v>
      </c>
      <c r="DG58" s="54">
        <v>0</v>
      </c>
    </row>
    <row r="59" spans="1:111" x14ac:dyDescent="0.25">
      <c r="A59" s="42" t="s">
        <v>40</v>
      </c>
      <c r="B59" s="52">
        <v>0.71601941747572817</v>
      </c>
      <c r="C59" s="53">
        <v>0.91186440677966096</v>
      </c>
      <c r="D59" s="54">
        <v>0.78378378378378377</v>
      </c>
      <c r="E59" s="52">
        <v>0.66919575113808805</v>
      </c>
      <c r="F59" s="53">
        <v>0.90140845070422537</v>
      </c>
      <c r="G59" s="54">
        <v>0.88235294117647056</v>
      </c>
      <c r="H59" s="52">
        <v>0.71984435797665369</v>
      </c>
      <c r="I59" s="53">
        <v>0.90384615384615385</v>
      </c>
      <c r="J59" s="54">
        <v>0.75</v>
      </c>
      <c r="K59" s="52">
        <v>0.72519083969465647</v>
      </c>
      <c r="L59" s="53">
        <v>0.88888888888888884</v>
      </c>
      <c r="M59" s="54">
        <v>0.55555555555555558</v>
      </c>
      <c r="N59" s="52">
        <v>0.70461538461538464</v>
      </c>
      <c r="O59" s="53">
        <v>0.9553571428571429</v>
      </c>
      <c r="P59" s="54">
        <v>0.84210526315789469</v>
      </c>
      <c r="Q59" s="52">
        <v>0.85526315789473684</v>
      </c>
      <c r="R59" s="53">
        <v>0.81666666666666665</v>
      </c>
      <c r="S59" s="54">
        <v>0.59701492537313428</v>
      </c>
      <c r="T59" s="52">
        <v>0.86956521739130432</v>
      </c>
      <c r="U59" s="53">
        <v>0.93406593406593408</v>
      </c>
      <c r="V59" s="54">
        <v>0.66141732283464572</v>
      </c>
      <c r="W59" s="52">
        <v>0.73809523809523814</v>
      </c>
      <c r="X59" s="53">
        <v>0.90909090909090906</v>
      </c>
      <c r="Y59" s="54">
        <v>0.64777327935222673</v>
      </c>
      <c r="Z59" s="52">
        <v>0.67889908256880738</v>
      </c>
      <c r="AA59" s="53">
        <v>0.94117647058823528</v>
      </c>
      <c r="AB59" s="54">
        <v>0.66666666666666663</v>
      </c>
      <c r="AC59" s="52">
        <v>0.7279411764705882</v>
      </c>
      <c r="AD59" s="53">
        <v>0.91428571428571426</v>
      </c>
      <c r="AE59" s="54">
        <v>0.9375</v>
      </c>
      <c r="AF59" s="52">
        <v>0.72602739726027399</v>
      </c>
      <c r="AG59" s="53">
        <v>0.89473684210526316</v>
      </c>
      <c r="AH59" s="54">
        <v>0.63725490196078427</v>
      </c>
      <c r="AI59" s="52">
        <v>0.69942196531791911</v>
      </c>
      <c r="AJ59" s="53">
        <v>0.88235294117647056</v>
      </c>
      <c r="AK59" s="54">
        <v>0.66666666666666663</v>
      </c>
      <c r="AL59" s="52">
        <v>0.84</v>
      </c>
      <c r="AM59" s="53">
        <v>0.88888888888888884</v>
      </c>
      <c r="AN59" s="54">
        <v>0.72727272727272729</v>
      </c>
      <c r="AO59" s="52">
        <v>0.79591836734693877</v>
      </c>
      <c r="AP59" s="53">
        <v>0.83333333333333337</v>
      </c>
      <c r="AQ59" s="54">
        <v>0.62962962962962965</v>
      </c>
      <c r="AR59" s="52">
        <v>0.75</v>
      </c>
      <c r="AS59" s="53">
        <v>0.91891891891891897</v>
      </c>
      <c r="AT59" s="54">
        <v>0.6619718309859155</v>
      </c>
      <c r="AU59" s="52">
        <v>0.69172932330827064</v>
      </c>
      <c r="AV59" s="53">
        <v>0.8</v>
      </c>
      <c r="AW59" s="54">
        <v>1</v>
      </c>
      <c r="AX59" s="52">
        <v>0.7142857142857143</v>
      </c>
      <c r="AY59" s="53">
        <v>1</v>
      </c>
      <c r="AZ59" s="54">
        <v>0.78767123287671237</v>
      </c>
      <c r="BA59" s="52">
        <v>0.83333333333333337</v>
      </c>
      <c r="BB59" s="53">
        <v>0.83333333333333337</v>
      </c>
      <c r="BC59" s="54">
        <v>0.70270270270270274</v>
      </c>
      <c r="BD59" s="52">
        <v>0.8</v>
      </c>
      <c r="BE59" s="53">
        <v>0.8</v>
      </c>
      <c r="BF59" s="54">
        <v>0.73417721518987344</v>
      </c>
      <c r="BG59" s="52">
        <v>0.71590909090909094</v>
      </c>
      <c r="BH59" s="53">
        <v>0.95</v>
      </c>
      <c r="BI59" s="54">
        <v>0.8571428571428571</v>
      </c>
      <c r="BJ59" s="52">
        <v>0.63809523809523805</v>
      </c>
      <c r="BK59" s="53">
        <v>0.92592592592592593</v>
      </c>
      <c r="BL59" s="54">
        <v>1</v>
      </c>
      <c r="BM59" s="52">
        <v>0.67368421052631577</v>
      </c>
      <c r="BN59" s="53">
        <v>0.72727272727272729</v>
      </c>
      <c r="BO59" s="54">
        <v>0.91666666666666663</v>
      </c>
      <c r="BP59" s="52">
        <v>0.65</v>
      </c>
      <c r="BQ59" s="53">
        <v>1</v>
      </c>
      <c r="BR59" s="54">
        <v>0.69767441860465118</v>
      </c>
      <c r="BS59" s="52">
        <v>0.73809523809523814</v>
      </c>
      <c r="BT59" s="53">
        <v>0.90476190476190477</v>
      </c>
      <c r="BU59" s="54">
        <v>0.81818181818181823</v>
      </c>
      <c r="BV59" s="52">
        <v>0.875</v>
      </c>
      <c r="BW59" s="53">
        <v>0.6</v>
      </c>
      <c r="BX59" s="54">
        <v>0.76595744680851063</v>
      </c>
      <c r="BY59" s="52">
        <v>0.625</v>
      </c>
      <c r="BZ59" s="53">
        <v>0.82352941176470584</v>
      </c>
      <c r="CA59" s="54">
        <v>0.82608695652173914</v>
      </c>
      <c r="CB59" s="52">
        <v>0.58461538461538465</v>
      </c>
      <c r="CC59" s="53">
        <v>0.97058823529411764</v>
      </c>
      <c r="CD59" s="54">
        <v>1</v>
      </c>
      <c r="CE59" s="52">
        <v>0.87931034482758619</v>
      </c>
      <c r="CF59" s="53">
        <v>1</v>
      </c>
      <c r="CG59" s="54">
        <v>0.7142857142857143</v>
      </c>
      <c r="CH59" s="52">
        <v>0.74285714285714288</v>
      </c>
      <c r="CI59" s="53">
        <v>0.94736842105263153</v>
      </c>
      <c r="CJ59" s="52">
        <v>0.79166666666666663</v>
      </c>
      <c r="CK59" s="53">
        <v>0.96551724137931039</v>
      </c>
      <c r="CL59" s="54">
        <v>1</v>
      </c>
      <c r="CM59" s="52">
        <v>0.7</v>
      </c>
      <c r="CN59" s="53">
        <v>1</v>
      </c>
      <c r="CO59" s="54">
        <v>0.88888888888888884</v>
      </c>
      <c r="CP59" s="52">
        <v>0.91666666666666663</v>
      </c>
      <c r="CQ59" s="53">
        <v>0.88888888888888884</v>
      </c>
      <c r="CR59" s="54">
        <v>0.58333333333333337</v>
      </c>
      <c r="CS59" s="52">
        <v>0.625</v>
      </c>
      <c r="CT59" s="53">
        <v>1</v>
      </c>
      <c r="CU59" s="54">
        <v>0.71875</v>
      </c>
      <c r="CV59" s="52">
        <v>0.8529411764705882</v>
      </c>
      <c r="CW59" s="53">
        <v>1</v>
      </c>
      <c r="CX59" s="54">
        <v>0.5</v>
      </c>
      <c r="CY59" s="52">
        <v>0.54545454545454541</v>
      </c>
      <c r="CZ59" s="53">
        <v>1</v>
      </c>
      <c r="DA59" s="54">
        <v>0.66666666666666663</v>
      </c>
      <c r="DB59" s="52">
        <v>0.59259259259259256</v>
      </c>
      <c r="DC59" s="53">
        <v>1</v>
      </c>
      <c r="DD59" s="54">
        <v>1</v>
      </c>
      <c r="DE59" s="52">
        <v>0.65</v>
      </c>
      <c r="DF59" s="53">
        <v>1</v>
      </c>
      <c r="DG59" s="54">
        <v>1</v>
      </c>
    </row>
    <row r="80" spans="3:3" x14ac:dyDescent="0.25">
      <c r="C80" s="70"/>
    </row>
  </sheetData>
  <mergeCells count="38">
    <mergeCell ref="N12:P12"/>
    <mergeCell ref="E1:J7"/>
    <mergeCell ref="B12:D12"/>
    <mergeCell ref="E12:G12"/>
    <mergeCell ref="H12:J12"/>
    <mergeCell ref="K12:M12"/>
    <mergeCell ref="Q12:S12"/>
    <mergeCell ref="T12:V12"/>
    <mergeCell ref="W12:Y12"/>
    <mergeCell ref="Z12:AB12"/>
    <mergeCell ref="AC12:AE12"/>
    <mergeCell ref="BS12:BU12"/>
    <mergeCell ref="BV12:BX12"/>
    <mergeCell ref="BY12:CA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CP12:CR12"/>
    <mergeCell ref="CS12:CU12"/>
    <mergeCell ref="DB12:DD12"/>
    <mergeCell ref="DE12:DG12"/>
    <mergeCell ref="CB12:CD12"/>
    <mergeCell ref="CE12:CG12"/>
    <mergeCell ref="CH12:CI12"/>
    <mergeCell ref="CJ12:CL12"/>
    <mergeCell ref="CM12:CO12"/>
    <mergeCell ref="CV12:CX12"/>
    <mergeCell ref="CY12:DA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3" manualBreakCount="3">
    <brk id="22" max="58" man="1"/>
    <brk id="46" max="58" man="1"/>
    <brk id="71" max="5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BF21-1D77-4EC2-8CBF-F56E4FC608AE}">
  <sheetPr>
    <tabColor theme="2" tint="-0.249977111117893"/>
  </sheetPr>
  <dimension ref="A1:J109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1.57031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89" t="s">
        <v>332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333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82</v>
      </c>
      <c r="B13" s="7">
        <v>19726</v>
      </c>
      <c r="C13" s="8">
        <f>B13/24249</f>
        <v>0.81347684440595491</v>
      </c>
      <c r="D13" s="90" t="s">
        <v>334</v>
      </c>
    </row>
    <row r="14" spans="1:10" ht="13.7" customHeight="1" x14ac:dyDescent="0.25">
      <c r="A14" s="6" t="s">
        <v>75</v>
      </c>
      <c r="B14" s="7">
        <v>1323</v>
      </c>
      <c r="C14" s="8">
        <f t="shared" ref="C14:C36" si="0">B14/24249</f>
        <v>5.4558950884572563E-2</v>
      </c>
      <c r="D14" s="90"/>
    </row>
    <row r="15" spans="1:10" ht="13.7" customHeight="1" x14ac:dyDescent="0.25">
      <c r="A15" s="6" t="s">
        <v>56</v>
      </c>
      <c r="B15" s="9">
        <v>822</v>
      </c>
      <c r="C15" s="8">
        <f t="shared" si="0"/>
        <v>3.3898305084745763E-2</v>
      </c>
      <c r="D15" s="90"/>
    </row>
    <row r="16" spans="1:10" ht="13.7" customHeight="1" x14ac:dyDescent="0.25">
      <c r="A16" s="10" t="s">
        <v>95</v>
      </c>
      <c r="B16" s="11">
        <v>694</v>
      </c>
      <c r="C16" s="12">
        <f t="shared" si="0"/>
        <v>2.8619736896366859E-2</v>
      </c>
    </row>
    <row r="17" spans="1:3" ht="13.7" customHeight="1" x14ac:dyDescent="0.25">
      <c r="A17" s="10" t="s">
        <v>94</v>
      </c>
      <c r="B17" s="11">
        <v>536</v>
      </c>
      <c r="C17" s="12">
        <f t="shared" si="0"/>
        <v>2.2104004288836653E-2</v>
      </c>
    </row>
    <row r="18" spans="1:3" ht="13.7" customHeight="1" x14ac:dyDescent="0.25">
      <c r="A18" s="10" t="s">
        <v>84</v>
      </c>
      <c r="B18" s="11">
        <v>509</v>
      </c>
      <c r="C18" s="12">
        <f t="shared" si="0"/>
        <v>2.0990556311600479E-2</v>
      </c>
    </row>
    <row r="19" spans="1:3" ht="13.7" customHeight="1" x14ac:dyDescent="0.25">
      <c r="A19" s="10" t="s">
        <v>97</v>
      </c>
      <c r="B19" s="11">
        <v>261</v>
      </c>
      <c r="C19" s="12">
        <f t="shared" si="0"/>
        <v>1.0763330446616355E-2</v>
      </c>
    </row>
    <row r="20" spans="1:3" ht="13.7" customHeight="1" x14ac:dyDescent="0.25">
      <c r="A20" s="10" t="s">
        <v>101</v>
      </c>
      <c r="B20" s="11">
        <v>90</v>
      </c>
      <c r="C20" s="12">
        <f t="shared" si="0"/>
        <v>3.7114932574539156E-3</v>
      </c>
    </row>
    <row r="21" spans="1:3" ht="13.7" customHeight="1" x14ac:dyDescent="0.25">
      <c r="A21" s="10" t="s">
        <v>78</v>
      </c>
      <c r="B21" s="11">
        <v>38</v>
      </c>
      <c r="C21" s="12">
        <f t="shared" si="0"/>
        <v>1.5670749309249865E-3</v>
      </c>
    </row>
    <row r="22" spans="1:3" ht="13.7" customHeight="1" x14ac:dyDescent="0.25">
      <c r="A22" s="10" t="s">
        <v>76</v>
      </c>
      <c r="B22" s="11">
        <v>31</v>
      </c>
      <c r="C22" s="12">
        <f t="shared" si="0"/>
        <v>1.2784032331230155E-3</v>
      </c>
    </row>
    <row r="23" spans="1:3" ht="13.7" customHeight="1" x14ac:dyDescent="0.25">
      <c r="A23" s="10" t="s">
        <v>67</v>
      </c>
      <c r="B23" s="11">
        <v>30</v>
      </c>
      <c r="C23" s="12">
        <f t="shared" si="0"/>
        <v>1.2371644191513053E-3</v>
      </c>
    </row>
    <row r="24" spans="1:3" ht="13.7" customHeight="1" x14ac:dyDescent="0.25">
      <c r="A24" s="10" t="s">
        <v>69</v>
      </c>
      <c r="B24" s="11">
        <v>26</v>
      </c>
      <c r="C24" s="12">
        <f t="shared" si="0"/>
        <v>1.0722091632644644E-3</v>
      </c>
    </row>
    <row r="25" spans="1:3" ht="13.7" customHeight="1" x14ac:dyDescent="0.25">
      <c r="A25" s="10" t="s">
        <v>52</v>
      </c>
      <c r="B25" s="11">
        <v>22</v>
      </c>
      <c r="C25" s="12">
        <f t="shared" si="0"/>
        <v>9.0725390737762378E-4</v>
      </c>
    </row>
    <row r="26" spans="1:3" ht="13.7" customHeight="1" x14ac:dyDescent="0.25">
      <c r="A26" s="10" t="s">
        <v>93</v>
      </c>
      <c r="B26" s="11">
        <v>17</v>
      </c>
      <c r="C26" s="12">
        <f t="shared" si="0"/>
        <v>7.0105983751907294E-4</v>
      </c>
    </row>
    <row r="27" spans="1:3" ht="13.7" customHeight="1" x14ac:dyDescent="0.25">
      <c r="A27" s="10" t="s">
        <v>98</v>
      </c>
      <c r="B27" s="11">
        <v>13</v>
      </c>
      <c r="C27" s="12">
        <f t="shared" si="0"/>
        <v>5.3610458163223221E-4</v>
      </c>
    </row>
    <row r="28" spans="1:3" ht="13.7" customHeight="1" x14ac:dyDescent="0.25">
      <c r="A28" s="10" t="s">
        <v>68</v>
      </c>
      <c r="B28" s="11">
        <v>11</v>
      </c>
      <c r="C28" s="12">
        <f t="shared" si="0"/>
        <v>4.5362695368881189E-4</v>
      </c>
    </row>
    <row r="29" spans="1:3" ht="13.7" customHeight="1" x14ac:dyDescent="0.25">
      <c r="A29" s="10" t="s">
        <v>79</v>
      </c>
      <c r="B29" s="11">
        <v>8</v>
      </c>
      <c r="C29" s="12">
        <f t="shared" si="0"/>
        <v>3.2991051177368137E-4</v>
      </c>
    </row>
    <row r="30" spans="1:3" ht="13.7" customHeight="1" x14ac:dyDescent="0.25">
      <c r="A30" s="10" t="s">
        <v>51</v>
      </c>
      <c r="B30" s="11">
        <v>8</v>
      </c>
      <c r="C30" s="12">
        <f t="shared" si="0"/>
        <v>3.2991051177368137E-4</v>
      </c>
    </row>
    <row r="31" spans="1:3" ht="13.7" customHeight="1" x14ac:dyDescent="0.25">
      <c r="A31" s="10" t="s">
        <v>80</v>
      </c>
      <c r="B31" s="11">
        <v>8</v>
      </c>
      <c r="C31" s="12">
        <f t="shared" si="0"/>
        <v>3.2991051177368137E-4</v>
      </c>
    </row>
    <row r="32" spans="1:3" ht="13.7" customHeight="1" x14ac:dyDescent="0.25">
      <c r="A32" s="10" t="s">
        <v>100</v>
      </c>
      <c r="B32" s="11">
        <v>8</v>
      </c>
      <c r="C32" s="12">
        <f t="shared" si="0"/>
        <v>3.2991051177368137E-4</v>
      </c>
    </row>
    <row r="33" spans="1:3" ht="13.7" customHeight="1" x14ac:dyDescent="0.25">
      <c r="A33" s="10" t="s">
        <v>99</v>
      </c>
      <c r="B33" s="11">
        <v>6</v>
      </c>
      <c r="C33" s="12">
        <f t="shared" si="0"/>
        <v>2.4743288383026105E-4</v>
      </c>
    </row>
    <row r="34" spans="1:3" ht="13.7" customHeight="1" x14ac:dyDescent="0.25">
      <c r="A34" s="10" t="s">
        <v>49</v>
      </c>
      <c r="B34" s="11">
        <v>6</v>
      </c>
      <c r="C34" s="12">
        <f t="shared" si="0"/>
        <v>2.4743288383026105E-4</v>
      </c>
    </row>
    <row r="35" spans="1:3" ht="13.7" customHeight="1" x14ac:dyDescent="0.25">
      <c r="A35" s="10" t="s">
        <v>107</v>
      </c>
      <c r="B35" s="11">
        <v>5</v>
      </c>
      <c r="C35" s="12">
        <f t="shared" si="0"/>
        <v>2.0619406985855087E-4</v>
      </c>
    </row>
    <row r="36" spans="1:3" ht="13.7" customHeight="1" x14ac:dyDescent="0.25">
      <c r="A36" s="10" t="s">
        <v>55</v>
      </c>
      <c r="B36" s="11">
        <v>5</v>
      </c>
      <c r="C36" s="12">
        <f t="shared" si="0"/>
        <v>2.0619406985855087E-4</v>
      </c>
    </row>
    <row r="37" spans="1:3" ht="13.7" customHeight="1" x14ac:dyDescent="0.25">
      <c r="A37" s="10" t="s">
        <v>62</v>
      </c>
      <c r="B37" s="11" t="s">
        <v>88</v>
      </c>
      <c r="C37" s="12">
        <v>0</v>
      </c>
    </row>
    <row r="38" spans="1:3" ht="13.7" customHeight="1" x14ac:dyDescent="0.25">
      <c r="A38" s="10" t="s">
        <v>307</v>
      </c>
      <c r="B38" s="11" t="s">
        <v>88</v>
      </c>
      <c r="C38" s="12">
        <v>0</v>
      </c>
    </row>
    <row r="39" spans="1:3" ht="13.7" customHeight="1" x14ac:dyDescent="0.25">
      <c r="A39" s="10" t="s">
        <v>45</v>
      </c>
      <c r="B39" s="11" t="s">
        <v>88</v>
      </c>
      <c r="C39" s="12">
        <v>0</v>
      </c>
    </row>
    <row r="40" spans="1:3" ht="13.7" customHeight="1" x14ac:dyDescent="0.25">
      <c r="A40" s="10" t="s">
        <v>71</v>
      </c>
      <c r="B40" s="11" t="s">
        <v>88</v>
      </c>
      <c r="C40" s="12">
        <v>0</v>
      </c>
    </row>
    <row r="41" spans="1:3" ht="13.7" customHeight="1" x14ac:dyDescent="0.25">
      <c r="A41" s="10" t="s">
        <v>96</v>
      </c>
      <c r="B41" s="11" t="s">
        <v>88</v>
      </c>
      <c r="C41" s="12">
        <v>0</v>
      </c>
    </row>
    <row r="42" spans="1:3" ht="13.7" customHeight="1" x14ac:dyDescent="0.25">
      <c r="A42" s="10" t="s">
        <v>46</v>
      </c>
      <c r="B42" s="11" t="s">
        <v>88</v>
      </c>
      <c r="C42" s="12">
        <v>0</v>
      </c>
    </row>
    <row r="43" spans="1:3" ht="13.7" customHeight="1" x14ac:dyDescent="0.25">
      <c r="A43" s="10" t="s">
        <v>53</v>
      </c>
      <c r="B43" s="11" t="s">
        <v>88</v>
      </c>
      <c r="C43" s="12">
        <v>0</v>
      </c>
    </row>
    <row r="44" spans="1:3" ht="13.7" customHeight="1" x14ac:dyDescent="0.25">
      <c r="A44" s="10" t="s">
        <v>57</v>
      </c>
      <c r="B44" s="11" t="s">
        <v>88</v>
      </c>
      <c r="C44" s="12">
        <v>0</v>
      </c>
    </row>
    <row r="45" spans="1:3" ht="13.7" customHeight="1" x14ac:dyDescent="0.25">
      <c r="A45" s="10" t="s">
        <v>58</v>
      </c>
      <c r="B45" s="11" t="s">
        <v>88</v>
      </c>
      <c r="C45" s="12">
        <v>0</v>
      </c>
    </row>
    <row r="46" spans="1:3" ht="13.7" customHeight="1" x14ac:dyDescent="0.25">
      <c r="A46" s="10" t="s">
        <v>300</v>
      </c>
      <c r="B46" s="11" t="s">
        <v>88</v>
      </c>
      <c r="C46" s="12">
        <v>0</v>
      </c>
    </row>
    <row r="47" spans="1:3" ht="13.7" customHeight="1" x14ac:dyDescent="0.25">
      <c r="A47" s="10" t="s">
        <v>47</v>
      </c>
      <c r="B47" s="11" t="s">
        <v>88</v>
      </c>
      <c r="C47" s="12">
        <v>0</v>
      </c>
    </row>
    <row r="48" spans="1:3" ht="13.7" customHeight="1" x14ac:dyDescent="0.25">
      <c r="A48" s="10" t="s">
        <v>65</v>
      </c>
      <c r="B48" s="11" t="s">
        <v>88</v>
      </c>
      <c r="C48" s="12">
        <v>0</v>
      </c>
    </row>
    <row r="49" spans="1:10" ht="13.7" customHeight="1" x14ac:dyDescent="0.25">
      <c r="A49" s="10" t="s">
        <v>83</v>
      </c>
      <c r="B49" s="11" t="s">
        <v>88</v>
      </c>
      <c r="C49" s="12">
        <v>0</v>
      </c>
    </row>
    <row r="50" spans="1:10" ht="13.7" customHeight="1" x14ac:dyDescent="0.25">
      <c r="A50" s="10" t="s">
        <v>73</v>
      </c>
      <c r="B50" s="11" t="s">
        <v>88</v>
      </c>
      <c r="C50" s="12">
        <v>0</v>
      </c>
    </row>
    <row r="51" spans="1:10" ht="13.7" customHeight="1" x14ac:dyDescent="0.25">
      <c r="A51" s="10" t="s">
        <v>298</v>
      </c>
      <c r="B51" s="11" t="s">
        <v>88</v>
      </c>
      <c r="C51" s="12">
        <v>0</v>
      </c>
    </row>
    <row r="52" spans="1:10" ht="13.7" customHeight="1" x14ac:dyDescent="0.25">
      <c r="A52" s="10" t="s">
        <v>61</v>
      </c>
      <c r="B52" s="11" t="s">
        <v>88</v>
      </c>
      <c r="C52" s="12">
        <v>0</v>
      </c>
    </row>
    <row r="53" spans="1:10" ht="13.7" customHeight="1" x14ac:dyDescent="0.25">
      <c r="A53" s="10" t="s">
        <v>77</v>
      </c>
      <c r="B53" s="11" t="s">
        <v>88</v>
      </c>
      <c r="C53" s="12">
        <v>0</v>
      </c>
    </row>
    <row r="54" spans="1:10" ht="13.7" customHeight="1" x14ac:dyDescent="0.25">
      <c r="A54" s="10" t="s">
        <v>50</v>
      </c>
      <c r="B54" s="11" t="s">
        <v>88</v>
      </c>
      <c r="C54" s="12">
        <v>0</v>
      </c>
    </row>
    <row r="55" spans="1:10" ht="13.7" customHeight="1" x14ac:dyDescent="0.25">
      <c r="A55" s="10" t="s">
        <v>81</v>
      </c>
      <c r="B55" s="11" t="s">
        <v>88</v>
      </c>
      <c r="C55" s="12">
        <v>0</v>
      </c>
    </row>
    <row r="56" spans="1:10" ht="13.7" customHeight="1" x14ac:dyDescent="0.25">
      <c r="A56" s="10" t="s">
        <v>54</v>
      </c>
      <c r="B56" s="11" t="s">
        <v>88</v>
      </c>
      <c r="C56" s="12">
        <v>0</v>
      </c>
    </row>
    <row r="57" spans="1:10" ht="13.7" customHeight="1" x14ac:dyDescent="0.25">
      <c r="A57" s="10" t="s">
        <v>91</v>
      </c>
      <c r="B57" s="11" t="s">
        <v>88</v>
      </c>
      <c r="C57" s="12">
        <v>0</v>
      </c>
    </row>
    <row r="58" spans="1:10" x14ac:dyDescent="0.25">
      <c r="A58" s="13" t="s">
        <v>59</v>
      </c>
      <c r="B58" s="14">
        <v>24249</v>
      </c>
      <c r="C58" s="15">
        <f>B58/B58</f>
        <v>1</v>
      </c>
    </row>
    <row r="61" spans="1:10" ht="33.75" customHeight="1" x14ac:dyDescent="0.3">
      <c r="A61" s="91" t="s">
        <v>335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10" ht="18.75" x14ac:dyDescent="0.3">
      <c r="A62" s="16"/>
      <c r="B62" s="17"/>
      <c r="C62" s="17"/>
      <c r="D62" s="17"/>
    </row>
    <row r="63" spans="1:10" ht="42.75" customHeight="1" x14ac:dyDescent="0.25">
      <c r="A63" s="18"/>
      <c r="B63" s="19" t="s">
        <v>82</v>
      </c>
      <c r="C63" s="19" t="s">
        <v>75</v>
      </c>
      <c r="D63" s="19" t="s">
        <v>56</v>
      </c>
    </row>
    <row r="64" spans="1:10" x14ac:dyDescent="0.25">
      <c r="A64" s="20" t="s">
        <v>1</v>
      </c>
      <c r="B64" s="21"/>
      <c r="C64" s="21"/>
      <c r="D64" s="21"/>
    </row>
    <row r="65" spans="1:4" x14ac:dyDescent="0.25">
      <c r="A65" s="22" t="s">
        <v>3</v>
      </c>
      <c r="B65" s="23">
        <v>19726</v>
      </c>
      <c r="C65" s="23">
        <v>1323</v>
      </c>
      <c r="D65" s="23">
        <v>822</v>
      </c>
    </row>
    <row r="66" spans="1:4" x14ac:dyDescent="0.25">
      <c r="A66" s="20" t="s">
        <v>4</v>
      </c>
      <c r="B66" s="21"/>
      <c r="C66" s="21"/>
      <c r="D66" s="21"/>
    </row>
    <row r="67" spans="1:4" x14ac:dyDescent="0.25">
      <c r="A67" s="22" t="s">
        <v>5</v>
      </c>
      <c r="B67" s="24">
        <v>1.0758787623658179</v>
      </c>
      <c r="C67" s="24">
        <v>1.4636871508379889</v>
      </c>
      <c r="D67" s="24">
        <v>1.626198083067093</v>
      </c>
    </row>
    <row r="68" spans="1:4" x14ac:dyDescent="0.25">
      <c r="A68" s="22" t="s">
        <v>6</v>
      </c>
      <c r="B68" s="25">
        <v>42.783693996045393</v>
      </c>
      <c r="C68" s="25">
        <v>50.008751289870432</v>
      </c>
      <c r="D68" s="25">
        <v>40.124002428926623</v>
      </c>
    </row>
    <row r="69" spans="1:4" x14ac:dyDescent="0.25">
      <c r="A69" s="22" t="s">
        <v>7</v>
      </c>
      <c r="B69" s="26">
        <v>2.6259758694109299E-2</v>
      </c>
      <c r="C69" s="26">
        <v>7.5585789871504159E-4</v>
      </c>
      <c r="D69" s="26">
        <v>0</v>
      </c>
    </row>
    <row r="70" spans="1:4" x14ac:dyDescent="0.25">
      <c r="A70" s="22" t="s">
        <v>8</v>
      </c>
      <c r="B70" s="26">
        <v>0.25423299199026672</v>
      </c>
      <c r="C70" s="26">
        <v>1.436130007558579E-2</v>
      </c>
      <c r="D70" s="26">
        <v>0.1265206812652068</v>
      </c>
    </row>
    <row r="71" spans="1:4" x14ac:dyDescent="0.25">
      <c r="A71" s="22" t="s">
        <v>9</v>
      </c>
      <c r="B71" s="26">
        <v>0.17104329311568489</v>
      </c>
      <c r="C71" s="26">
        <v>0.13303099017384731</v>
      </c>
      <c r="D71" s="26">
        <v>3.2846715328467148E-2</v>
      </c>
    </row>
    <row r="72" spans="1:4" x14ac:dyDescent="0.25">
      <c r="A72" s="20" t="s">
        <v>10</v>
      </c>
      <c r="B72" s="21"/>
      <c r="C72" s="21"/>
      <c r="D72" s="21"/>
    </row>
    <row r="73" spans="1:4" x14ac:dyDescent="0.25">
      <c r="A73" s="27" t="s">
        <v>11</v>
      </c>
      <c r="B73" s="28"/>
      <c r="C73" s="28"/>
      <c r="D73" s="28"/>
    </row>
    <row r="74" spans="1:4" x14ac:dyDescent="0.25">
      <c r="A74" s="22" t="s">
        <v>12</v>
      </c>
      <c r="B74" s="26">
        <v>0.28703234310047648</v>
      </c>
      <c r="C74" s="26">
        <v>0.21844293272864701</v>
      </c>
      <c r="D74" s="26">
        <v>0.16423357664233579</v>
      </c>
    </row>
    <row r="75" spans="1:4" x14ac:dyDescent="0.25">
      <c r="A75" s="22" t="s">
        <v>13</v>
      </c>
      <c r="B75" s="26">
        <v>0.46963398560275782</v>
      </c>
      <c r="C75" s="26">
        <v>0.41118669690098258</v>
      </c>
      <c r="D75" s="26">
        <v>0.35036496350364971</v>
      </c>
    </row>
    <row r="76" spans="1:4" x14ac:dyDescent="0.25">
      <c r="A76" s="22" t="s">
        <v>14</v>
      </c>
      <c r="B76" s="26">
        <v>0.29083443171448847</v>
      </c>
      <c r="C76" s="26">
        <v>0.30083144368858661</v>
      </c>
      <c r="D76" s="26">
        <v>0.2518248175182482</v>
      </c>
    </row>
    <row r="77" spans="1:4" x14ac:dyDescent="0.25">
      <c r="A77" s="27" t="s">
        <v>15</v>
      </c>
      <c r="B77" s="28"/>
      <c r="C77" s="28"/>
      <c r="D77" s="28"/>
    </row>
    <row r="78" spans="1:4" x14ac:dyDescent="0.25">
      <c r="A78" s="22" t="s">
        <v>16</v>
      </c>
      <c r="B78" s="26">
        <v>0.72250483263811172</v>
      </c>
      <c r="C78" s="26">
        <v>0.72400611620795108</v>
      </c>
      <c r="D78" s="26">
        <v>0.94103194103194099</v>
      </c>
    </row>
    <row r="79" spans="1:4" x14ac:dyDescent="0.25">
      <c r="A79" s="22" t="s">
        <v>17</v>
      </c>
      <c r="B79" s="26">
        <v>7.7830908535965002E-3</v>
      </c>
      <c r="C79" s="26">
        <v>2.140672782874618E-2</v>
      </c>
      <c r="D79" s="26">
        <v>2.4570024570024569E-3</v>
      </c>
    </row>
    <row r="80" spans="1:4" x14ac:dyDescent="0.25">
      <c r="A80" s="22" t="s">
        <v>18</v>
      </c>
      <c r="B80" s="26">
        <v>0.12636076915250791</v>
      </c>
      <c r="C80" s="26">
        <v>9.2507645259938834E-2</v>
      </c>
      <c r="D80" s="26">
        <v>2.9484029484029489E-2</v>
      </c>
    </row>
    <row r="81" spans="1:4" x14ac:dyDescent="0.25">
      <c r="A81" s="22" t="s">
        <v>19</v>
      </c>
      <c r="B81" s="26">
        <v>0.13826431986977311</v>
      </c>
      <c r="C81" s="26">
        <v>0.15749235474006121</v>
      </c>
      <c r="D81" s="26">
        <v>2.7027027027027029E-2</v>
      </c>
    </row>
    <row r="82" spans="1:4" x14ac:dyDescent="0.25">
      <c r="A82" s="27" t="s">
        <v>20</v>
      </c>
      <c r="B82" s="28"/>
      <c r="C82" s="28"/>
      <c r="D82" s="28"/>
    </row>
    <row r="83" spans="1:4" x14ac:dyDescent="0.25">
      <c r="A83" s="66" t="s">
        <v>21</v>
      </c>
      <c r="B83" s="24"/>
      <c r="C83" s="24"/>
      <c r="D83" s="24"/>
    </row>
    <row r="84" spans="1:4" x14ac:dyDescent="0.25">
      <c r="A84" s="64" t="s">
        <v>43</v>
      </c>
      <c r="B84" s="62">
        <v>0.14155790771760349</v>
      </c>
      <c r="C84" s="62">
        <v>0.15657788539144471</v>
      </c>
      <c r="D84" s="62">
        <v>1.06951871657754E-2</v>
      </c>
    </row>
    <row r="85" spans="1:4" x14ac:dyDescent="0.25">
      <c r="A85" s="64" t="s">
        <v>89</v>
      </c>
      <c r="B85" s="63">
        <v>2755</v>
      </c>
      <c r="C85" s="63">
        <v>194</v>
      </c>
      <c r="D85" s="63" t="s">
        <v>88</v>
      </c>
    </row>
    <row r="86" spans="1:4" x14ac:dyDescent="0.25">
      <c r="A86" s="66" t="s">
        <v>90</v>
      </c>
      <c r="B86" s="63"/>
      <c r="C86" s="63"/>
      <c r="D86" s="63"/>
    </row>
    <row r="87" spans="1:4" x14ac:dyDescent="0.25">
      <c r="A87" s="64" t="s">
        <v>43</v>
      </c>
      <c r="B87" s="62">
        <v>0.60646387832699622</v>
      </c>
      <c r="C87" s="62">
        <v>0.51008878127522195</v>
      </c>
      <c r="D87" s="62">
        <v>0.85561497326203206</v>
      </c>
    </row>
    <row r="88" spans="1:4" x14ac:dyDescent="0.25">
      <c r="A88" s="64" t="s">
        <v>89</v>
      </c>
      <c r="B88" s="63">
        <v>11803</v>
      </c>
      <c r="C88" s="63">
        <v>632</v>
      </c>
      <c r="D88" s="63">
        <v>160</v>
      </c>
    </row>
    <row r="89" spans="1:4" x14ac:dyDescent="0.25">
      <c r="A89" s="65" t="s">
        <v>22</v>
      </c>
      <c r="B89" s="63"/>
      <c r="C89" s="63"/>
      <c r="D89" s="63"/>
    </row>
    <row r="90" spans="1:4" x14ac:dyDescent="0.25">
      <c r="A90" s="64" t="s">
        <v>43</v>
      </c>
      <c r="B90" s="62">
        <v>1.407871750077073E-2</v>
      </c>
      <c r="C90" s="62">
        <v>1.9370460048426151E-2</v>
      </c>
      <c r="D90" s="62">
        <v>5.3475935828877002E-3</v>
      </c>
    </row>
    <row r="91" spans="1:4" x14ac:dyDescent="0.25">
      <c r="A91" s="64" t="s">
        <v>89</v>
      </c>
      <c r="B91" s="63">
        <v>274</v>
      </c>
      <c r="C91" s="63">
        <v>24</v>
      </c>
      <c r="D91" s="63" t="s">
        <v>88</v>
      </c>
    </row>
    <row r="92" spans="1:4" x14ac:dyDescent="0.25">
      <c r="A92" s="20" t="s">
        <v>23</v>
      </c>
      <c r="B92" s="21"/>
      <c r="C92" s="21"/>
      <c r="D92" s="21"/>
    </row>
    <row r="93" spans="1:4" x14ac:dyDescent="0.25">
      <c r="A93" s="22" t="s">
        <v>24</v>
      </c>
      <c r="B93" s="26">
        <v>0.59781044407894735</v>
      </c>
      <c r="C93" s="26">
        <v>0.67085427135678388</v>
      </c>
      <c r="D93" s="26">
        <v>0.222972972972973</v>
      </c>
    </row>
    <row r="94" spans="1:4" x14ac:dyDescent="0.25">
      <c r="A94" s="22" t="s">
        <v>25</v>
      </c>
      <c r="B94" s="26">
        <v>0.34040912828947367</v>
      </c>
      <c r="C94" s="26">
        <v>0.27470686767169178</v>
      </c>
      <c r="D94" s="26">
        <v>0.77702702702702697</v>
      </c>
    </row>
    <row r="95" spans="1:4" x14ac:dyDescent="0.25">
      <c r="A95" s="22" t="s">
        <v>26</v>
      </c>
      <c r="B95" s="26">
        <v>1.7115542763157899E-2</v>
      </c>
      <c r="C95" s="26">
        <v>2.093802345058627E-2</v>
      </c>
      <c r="D95" s="26">
        <v>0</v>
      </c>
    </row>
    <row r="96" spans="1:4" x14ac:dyDescent="0.25">
      <c r="A96" s="22" t="s">
        <v>27</v>
      </c>
      <c r="B96" s="26">
        <v>1.4905427631578949E-2</v>
      </c>
      <c r="C96" s="26">
        <v>1.7587939698492459E-2</v>
      </c>
      <c r="D96" s="26">
        <v>0</v>
      </c>
    </row>
    <row r="97" spans="1:4" x14ac:dyDescent="0.25">
      <c r="A97" s="22" t="s">
        <v>28</v>
      </c>
      <c r="B97" s="26">
        <v>0.98631248098955693</v>
      </c>
      <c r="C97" s="26">
        <v>0.9024943310657596</v>
      </c>
      <c r="D97" s="26">
        <v>0.54014598540145986</v>
      </c>
    </row>
    <row r="98" spans="1:4" x14ac:dyDescent="0.25">
      <c r="A98" s="20" t="s">
        <v>29</v>
      </c>
      <c r="B98" s="21"/>
      <c r="C98" s="21"/>
      <c r="D98" s="21"/>
    </row>
    <row r="99" spans="1:4" x14ac:dyDescent="0.25">
      <c r="A99" s="22" t="s">
        <v>30</v>
      </c>
      <c r="B99" s="29">
        <v>0.15609856494403571</v>
      </c>
      <c r="C99" s="29">
        <v>0.1428948142544966</v>
      </c>
      <c r="D99" s="29">
        <v>8.511590970532576E-2</v>
      </c>
    </row>
    <row r="100" spans="1:4" x14ac:dyDescent="0.25">
      <c r="A100" s="22" t="s">
        <v>31</v>
      </c>
      <c r="B100" s="29">
        <v>0.12569444444444439</v>
      </c>
      <c r="C100" s="29">
        <v>0.1020833333333333</v>
      </c>
      <c r="D100" s="29">
        <v>5.0694444444444452E-2</v>
      </c>
    </row>
    <row r="101" spans="1:4" x14ac:dyDescent="0.25">
      <c r="A101" s="22" t="s">
        <v>32</v>
      </c>
      <c r="B101" s="26">
        <v>0.6395006596975541</v>
      </c>
      <c r="C101" s="26">
        <v>0.67851739788199694</v>
      </c>
      <c r="D101" s="26">
        <v>0.89051094890510951</v>
      </c>
    </row>
    <row r="102" spans="1:4" x14ac:dyDescent="0.25">
      <c r="A102" s="22" t="s">
        <v>33</v>
      </c>
      <c r="B102" s="26">
        <v>0.3261494252873563</v>
      </c>
      <c r="C102" s="26">
        <v>0.39825581395348841</v>
      </c>
      <c r="D102" s="26">
        <v>0.91538461538461535</v>
      </c>
    </row>
    <row r="103" spans="1:4" x14ac:dyDescent="0.25">
      <c r="A103" s="22" t="s">
        <v>34</v>
      </c>
      <c r="B103" s="26">
        <v>0.74213115859001144</v>
      </c>
      <c r="C103" s="26">
        <v>0.77686796315250772</v>
      </c>
      <c r="D103" s="26">
        <v>0.89636363636363636</v>
      </c>
    </row>
    <row r="104" spans="1:4" x14ac:dyDescent="0.25">
      <c r="A104" s="20" t="s">
        <v>35</v>
      </c>
      <c r="B104" s="21"/>
      <c r="C104" s="21"/>
      <c r="D104" s="21"/>
    </row>
    <row r="105" spans="1:4" x14ac:dyDescent="0.25">
      <c r="A105" s="22" t="s">
        <v>36</v>
      </c>
      <c r="B105" s="26">
        <v>0.24718417047184171</v>
      </c>
      <c r="C105" s="26">
        <v>0.2604087812263437</v>
      </c>
      <c r="D105" s="26">
        <v>0.32098765432098758</v>
      </c>
    </row>
    <row r="106" spans="1:4" x14ac:dyDescent="0.25">
      <c r="A106" s="22" t="s">
        <v>37</v>
      </c>
      <c r="B106" s="26">
        <v>0.40989326765188833</v>
      </c>
      <c r="C106" s="26">
        <v>0.38662790697674421</v>
      </c>
      <c r="D106" s="26">
        <v>0.1153846153846154</v>
      </c>
    </row>
    <row r="107" spans="1:4" x14ac:dyDescent="0.25">
      <c r="A107" s="22" t="s">
        <v>38</v>
      </c>
      <c r="B107" s="26">
        <v>0.21882293252156271</v>
      </c>
      <c r="C107" s="26">
        <v>0.23996971990915969</v>
      </c>
      <c r="D107" s="26">
        <v>0.32098765432098758</v>
      </c>
    </row>
    <row r="108" spans="1:4" x14ac:dyDescent="0.25">
      <c r="A108" s="22" t="s">
        <v>39</v>
      </c>
      <c r="B108" s="26">
        <v>2.8361237950279051E-2</v>
      </c>
      <c r="C108" s="26">
        <v>2.0439061317183951E-2</v>
      </c>
      <c r="D108" s="26">
        <v>0</v>
      </c>
    </row>
    <row r="109" spans="1:4" x14ac:dyDescent="0.25">
      <c r="A109" s="22" t="s">
        <v>40</v>
      </c>
      <c r="B109" s="26">
        <v>0.75276509386098422</v>
      </c>
      <c r="C109" s="26">
        <v>0.7395912187736563</v>
      </c>
      <c r="D109" s="26">
        <v>0.67901234567901236</v>
      </c>
    </row>
  </sheetData>
  <mergeCells count="3">
    <mergeCell ref="D13:D15"/>
    <mergeCell ref="A61:J61"/>
    <mergeCell ref="D1:J7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034A-0B3D-4562-AC55-9597CA05E487}">
  <sheetPr>
    <tabColor theme="2" tint="-0.249977111117893"/>
  </sheetPr>
  <dimension ref="A1:GQ80"/>
  <sheetViews>
    <sheetView zoomScaleNormal="100" workbookViewId="0">
      <pane xSplit="1" topLeftCell="B1" activePane="topRight" state="frozen"/>
      <selection activeCell="A9" sqref="A9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2" width="19" style="30" customWidth="1"/>
    <col min="3" max="4" width="12.7109375" style="30" customWidth="1"/>
    <col min="5" max="5" width="21.140625" style="30" customWidth="1"/>
    <col min="6" max="7" width="12.7109375" style="30" customWidth="1"/>
    <col min="8" max="8" width="18.7109375" style="30" customWidth="1"/>
    <col min="9" max="10" width="12.7109375" style="30" customWidth="1"/>
    <col min="11" max="11" width="19.7109375" style="30" customWidth="1"/>
    <col min="12" max="13" width="12.7109375" style="30" customWidth="1"/>
    <col min="14" max="14" width="19" style="30" customWidth="1"/>
    <col min="15" max="16" width="12.7109375" style="30" customWidth="1"/>
    <col min="17" max="17" width="18.140625" style="30" customWidth="1"/>
    <col min="18" max="19" width="12.7109375" style="30" customWidth="1"/>
    <col min="20" max="20" width="18.140625" style="30" customWidth="1"/>
    <col min="21" max="22" width="12.7109375" style="30" customWidth="1"/>
    <col min="23" max="23" width="18.140625" style="30" customWidth="1"/>
    <col min="24" max="25" width="12.7109375" style="30" customWidth="1"/>
    <col min="26" max="26" width="18.140625" style="30" customWidth="1"/>
    <col min="27" max="28" width="12.7109375" style="30" customWidth="1"/>
    <col min="29" max="29" width="18.140625" style="30" customWidth="1"/>
    <col min="30" max="31" width="12.7109375" style="30" customWidth="1"/>
    <col min="32" max="32" width="18.140625" style="30" customWidth="1"/>
    <col min="33" max="34" width="12.7109375" style="30" customWidth="1"/>
    <col min="35" max="35" width="18.140625" style="30" customWidth="1"/>
    <col min="36" max="37" width="12.7109375" style="30" customWidth="1"/>
    <col min="38" max="38" width="18.140625" style="30" customWidth="1"/>
    <col min="39" max="40" width="12.7109375" style="30" customWidth="1"/>
    <col min="41" max="41" width="18.140625" style="30" customWidth="1"/>
    <col min="42" max="43" width="12.7109375" style="30" customWidth="1"/>
    <col min="44" max="44" width="18.140625" style="30" customWidth="1"/>
    <col min="45" max="46" width="12.7109375" style="30" customWidth="1"/>
    <col min="47" max="47" width="18.140625" style="30" customWidth="1"/>
    <col min="48" max="49" width="12.7109375" style="30" customWidth="1"/>
    <col min="50" max="50" width="18.140625" style="30" customWidth="1"/>
    <col min="51" max="52" width="12.7109375" style="30" customWidth="1"/>
    <col min="53" max="53" width="18.140625" style="30" customWidth="1"/>
    <col min="54" max="55" width="12.7109375" style="30" customWidth="1"/>
    <col min="56" max="56" width="18.140625" style="30" customWidth="1"/>
    <col min="57" max="58" width="12.7109375" style="30" customWidth="1"/>
    <col min="59" max="59" width="18.140625" style="30" customWidth="1"/>
    <col min="60" max="61" width="12.7109375" style="30" customWidth="1"/>
    <col min="62" max="62" width="18.140625" style="30" customWidth="1"/>
    <col min="63" max="64" width="12.7109375" style="30" customWidth="1"/>
    <col min="65" max="65" width="18.140625" style="30" customWidth="1"/>
    <col min="66" max="67" width="12.7109375" style="30" customWidth="1"/>
    <col min="68" max="68" width="18.140625" style="30" customWidth="1"/>
    <col min="69" max="72" width="12.7109375" style="30" customWidth="1"/>
    <col min="73" max="73" width="18.140625" style="30" customWidth="1"/>
    <col min="74" max="75" width="12.7109375" style="30" customWidth="1"/>
    <col min="76" max="76" width="18.140625" style="30" customWidth="1"/>
    <col min="77" max="78" width="12.7109375" style="30" customWidth="1"/>
    <col min="79" max="79" width="18.140625" style="30" customWidth="1"/>
    <col min="80" max="81" width="12.7109375" style="30" customWidth="1"/>
    <col min="82" max="82" width="18.140625" style="30" customWidth="1"/>
    <col min="83" max="84" width="12.7109375" style="30" customWidth="1"/>
    <col min="85" max="85" width="18.140625" style="30" customWidth="1"/>
    <col min="86" max="87" width="12.7109375" style="30" customWidth="1"/>
    <col min="88" max="88" width="18.140625" style="30" customWidth="1"/>
    <col min="89" max="90" width="12.7109375" style="30" customWidth="1"/>
    <col min="91" max="91" width="18.140625" style="30" customWidth="1"/>
    <col min="92" max="93" width="12.7109375" style="30" customWidth="1"/>
    <col min="94" max="94" width="18.140625" style="30" customWidth="1"/>
    <col min="95" max="96" width="12.7109375" style="30" customWidth="1"/>
    <col min="97" max="97" width="18.140625" style="30" customWidth="1"/>
    <col min="98" max="99" width="12.7109375" style="30" customWidth="1"/>
    <col min="100" max="100" width="18.140625" style="30" customWidth="1"/>
    <col min="101" max="102" width="12.7109375" style="30" customWidth="1"/>
    <col min="103" max="103" width="18.140625" style="30" customWidth="1"/>
    <col min="104" max="105" width="12.7109375" style="30" customWidth="1"/>
    <col min="106" max="106" width="18.140625" style="30" customWidth="1"/>
    <col min="107" max="108" width="12.7109375" style="30" customWidth="1"/>
    <col min="109" max="109" width="18.140625" style="30" customWidth="1"/>
    <col min="110" max="111" width="12.7109375" style="30" customWidth="1"/>
    <col min="112" max="112" width="18.140625" style="30" customWidth="1"/>
    <col min="113" max="114" width="12.7109375" style="30" customWidth="1"/>
    <col min="115" max="115" width="18.140625" style="30" customWidth="1"/>
    <col min="116" max="117" width="12.7109375" style="30" customWidth="1"/>
    <col min="118" max="118" width="18.140625" style="30" customWidth="1"/>
    <col min="119" max="120" width="12.7109375" style="30" customWidth="1"/>
    <col min="121" max="121" width="18.140625" style="30" customWidth="1"/>
    <col min="122" max="123" width="12.7109375" style="30" customWidth="1"/>
    <col min="124" max="124" width="18.140625" style="30" customWidth="1"/>
    <col min="125" max="126" width="12.7109375" style="30" customWidth="1"/>
    <col min="127" max="127" width="18.140625" style="30" customWidth="1"/>
    <col min="128" max="129" width="12.7109375" style="30" customWidth="1"/>
    <col min="130" max="130" width="18.140625" style="30" customWidth="1"/>
    <col min="131" max="132" width="12.7109375" style="30" customWidth="1"/>
    <col min="133" max="133" width="18.140625" style="30" customWidth="1"/>
    <col min="134" max="135" width="12.7109375" style="30" customWidth="1"/>
    <col min="136" max="136" width="18.140625" style="30" customWidth="1"/>
    <col min="137" max="138" width="12.7109375" style="30" customWidth="1"/>
    <col min="139" max="139" width="18.140625" style="30" customWidth="1"/>
    <col min="140" max="141" width="12.7109375" style="30" customWidth="1"/>
    <col min="142" max="142" width="18.140625" style="30" customWidth="1"/>
    <col min="143" max="146" width="12.7109375" style="30" customWidth="1"/>
    <col min="147" max="147" width="18.140625" style="30" customWidth="1"/>
    <col min="148" max="149" width="12.7109375" style="30" customWidth="1"/>
    <col min="150" max="150" width="18.140625" style="30" customWidth="1"/>
    <col min="151" max="152" width="12.7109375" style="30" customWidth="1"/>
    <col min="153" max="153" width="18.140625" style="30" customWidth="1"/>
    <col min="154" max="155" width="12.7109375" style="30" customWidth="1"/>
    <col min="156" max="156" width="18.140625" style="30" customWidth="1"/>
    <col min="157" max="158" width="12.7109375" style="30" customWidth="1"/>
    <col min="159" max="159" width="18.140625" style="30" customWidth="1"/>
    <col min="160" max="161" width="12.7109375" style="30" customWidth="1"/>
    <col min="162" max="162" width="18.140625" style="30" customWidth="1"/>
    <col min="163" max="164" width="12.7109375" style="30" customWidth="1"/>
    <col min="165" max="165" width="18.140625" style="30" customWidth="1"/>
    <col min="166" max="167" width="12.7109375" style="30" customWidth="1"/>
    <col min="168" max="168" width="18.140625" style="30" customWidth="1"/>
    <col min="169" max="169" width="12.7109375" style="30" customWidth="1"/>
    <col min="170" max="170" width="18.140625" style="30" customWidth="1"/>
    <col min="171" max="172" width="12.7109375" style="30" customWidth="1"/>
    <col min="173" max="173" width="18.140625" style="30" customWidth="1"/>
    <col min="174" max="175" width="12.7109375" style="30" customWidth="1"/>
    <col min="176" max="176" width="18.140625" style="30" customWidth="1"/>
    <col min="177" max="178" width="12.7109375" style="30" customWidth="1"/>
    <col min="179" max="179" width="18.140625" style="30" customWidth="1"/>
    <col min="180" max="181" width="12.7109375" style="30" customWidth="1"/>
    <col min="182" max="182" width="18.140625" style="30" customWidth="1"/>
    <col min="183" max="184" width="12.7109375" style="30" customWidth="1"/>
    <col min="185" max="185" width="18.140625" style="30" customWidth="1"/>
    <col min="186" max="187" width="12.7109375" style="30" customWidth="1"/>
    <col min="188" max="188" width="18.140625" style="30" customWidth="1"/>
    <col min="189" max="190" width="12.7109375" style="30" customWidth="1"/>
    <col min="191" max="191" width="18.140625" style="30" customWidth="1"/>
    <col min="192" max="193" width="12.7109375" style="30" customWidth="1"/>
    <col min="194" max="194" width="18.140625" style="30" customWidth="1"/>
    <col min="195" max="196" width="12.7109375" style="30" customWidth="1"/>
    <col min="197" max="197" width="18.140625" style="30" customWidth="1"/>
    <col min="198" max="199" width="12.7109375" style="30" customWidth="1"/>
    <col min="200" max="16384" width="9.140625" style="30"/>
  </cols>
  <sheetData>
    <row r="1" spans="1:199" ht="15" customHeight="1" x14ac:dyDescent="0.25">
      <c r="E1" s="89" t="s">
        <v>336</v>
      </c>
      <c r="F1" s="89"/>
      <c r="G1" s="89"/>
      <c r="H1" s="89"/>
      <c r="I1" s="89"/>
      <c r="J1" s="89"/>
    </row>
    <row r="2" spans="1:199" ht="15" customHeight="1" x14ac:dyDescent="0.25">
      <c r="E2" s="89"/>
      <c r="F2" s="89"/>
      <c r="G2" s="89"/>
      <c r="H2" s="89"/>
      <c r="I2" s="89"/>
      <c r="J2" s="89"/>
    </row>
    <row r="3" spans="1:199" ht="15" customHeight="1" x14ac:dyDescent="0.25">
      <c r="E3" s="89"/>
      <c r="F3" s="89"/>
      <c r="G3" s="89"/>
      <c r="H3" s="89"/>
      <c r="I3" s="89"/>
      <c r="J3" s="89"/>
    </row>
    <row r="4" spans="1:199" ht="15" customHeight="1" x14ac:dyDescent="0.25">
      <c r="E4" s="89"/>
      <c r="F4" s="89"/>
      <c r="G4" s="89"/>
      <c r="H4" s="89"/>
      <c r="I4" s="89"/>
      <c r="J4" s="89"/>
    </row>
    <row r="5" spans="1:199" ht="15" customHeight="1" x14ac:dyDescent="0.25">
      <c r="E5" s="89"/>
      <c r="F5" s="89"/>
      <c r="G5" s="89"/>
      <c r="H5" s="89"/>
      <c r="I5" s="89"/>
      <c r="J5" s="89"/>
    </row>
    <row r="6" spans="1:199" ht="15" customHeight="1" x14ac:dyDescent="0.25">
      <c r="E6" s="89"/>
      <c r="F6" s="89"/>
      <c r="G6" s="89"/>
      <c r="H6" s="89"/>
      <c r="I6" s="89"/>
      <c r="J6" s="89"/>
    </row>
    <row r="7" spans="1:199" ht="15" customHeight="1" x14ac:dyDescent="0.25">
      <c r="E7" s="89"/>
      <c r="F7" s="89"/>
      <c r="G7" s="89"/>
      <c r="H7" s="89"/>
      <c r="I7" s="89"/>
      <c r="J7" s="89"/>
    </row>
    <row r="10" spans="1:199" ht="18.75" x14ac:dyDescent="0.3">
      <c r="A10" s="31" t="s">
        <v>337</v>
      </c>
    </row>
    <row r="12" spans="1:199" s="33" customFormat="1" ht="30" customHeight="1" x14ac:dyDescent="0.25">
      <c r="A12" s="32" t="s">
        <v>86</v>
      </c>
      <c r="B12" s="92" t="s">
        <v>285</v>
      </c>
      <c r="C12" s="93" t="s">
        <v>285</v>
      </c>
      <c r="D12" s="94" t="s">
        <v>285</v>
      </c>
      <c r="E12" s="92" t="s">
        <v>284</v>
      </c>
      <c r="F12" s="93" t="s">
        <v>284</v>
      </c>
      <c r="G12" s="94" t="s">
        <v>284</v>
      </c>
      <c r="H12" s="92" t="s">
        <v>283</v>
      </c>
      <c r="I12" s="93" t="s">
        <v>283</v>
      </c>
      <c r="J12" s="94" t="s">
        <v>283</v>
      </c>
      <c r="K12" s="92" t="s">
        <v>282</v>
      </c>
      <c r="L12" s="93" t="s">
        <v>282</v>
      </c>
      <c r="M12" s="94" t="s">
        <v>282</v>
      </c>
      <c r="N12" s="92" t="s">
        <v>281</v>
      </c>
      <c r="O12" s="93" t="s">
        <v>281</v>
      </c>
      <c r="P12" s="94" t="s">
        <v>281</v>
      </c>
      <c r="Q12" s="92" t="s">
        <v>280</v>
      </c>
      <c r="R12" s="93" t="s">
        <v>280</v>
      </c>
      <c r="S12" s="94" t="s">
        <v>280</v>
      </c>
      <c r="T12" s="92" t="s">
        <v>279</v>
      </c>
      <c r="U12" s="93" t="s">
        <v>279</v>
      </c>
      <c r="V12" s="94" t="s">
        <v>279</v>
      </c>
      <c r="W12" s="92" t="s">
        <v>276</v>
      </c>
      <c r="X12" s="93" t="s">
        <v>276</v>
      </c>
      <c r="Y12" s="94" t="s">
        <v>276</v>
      </c>
      <c r="Z12" s="92" t="s">
        <v>278</v>
      </c>
      <c r="AA12" s="93" t="s">
        <v>278</v>
      </c>
      <c r="AB12" s="94" t="s">
        <v>278</v>
      </c>
      <c r="AC12" s="92" t="s">
        <v>277</v>
      </c>
      <c r="AD12" s="93" t="s">
        <v>277</v>
      </c>
      <c r="AE12" s="94" t="s">
        <v>277</v>
      </c>
      <c r="AF12" s="92" t="s">
        <v>275</v>
      </c>
      <c r="AG12" s="93" t="s">
        <v>275</v>
      </c>
      <c r="AH12" s="94" t="s">
        <v>275</v>
      </c>
      <c r="AI12" s="92" t="s">
        <v>274</v>
      </c>
      <c r="AJ12" s="93" t="s">
        <v>274</v>
      </c>
      <c r="AK12" s="94" t="s">
        <v>274</v>
      </c>
      <c r="AL12" s="92" t="s">
        <v>273</v>
      </c>
      <c r="AM12" s="93" t="s">
        <v>273</v>
      </c>
      <c r="AN12" s="94" t="s">
        <v>273</v>
      </c>
      <c r="AO12" s="92" t="s">
        <v>272</v>
      </c>
      <c r="AP12" s="93" t="s">
        <v>272</v>
      </c>
      <c r="AQ12" s="94" t="s">
        <v>272</v>
      </c>
      <c r="AR12" s="92" t="s">
        <v>271</v>
      </c>
      <c r="AS12" s="93" t="s">
        <v>271</v>
      </c>
      <c r="AT12" s="94" t="s">
        <v>271</v>
      </c>
      <c r="AU12" s="92" t="s">
        <v>270</v>
      </c>
      <c r="AV12" s="93" t="s">
        <v>270</v>
      </c>
      <c r="AW12" s="94" t="s">
        <v>270</v>
      </c>
      <c r="AX12" s="92" t="s">
        <v>268</v>
      </c>
      <c r="AY12" s="93" t="s">
        <v>268</v>
      </c>
      <c r="AZ12" s="94" t="s">
        <v>268</v>
      </c>
      <c r="BA12" s="92" t="s">
        <v>265</v>
      </c>
      <c r="BB12" s="93" t="s">
        <v>265</v>
      </c>
      <c r="BC12" s="94" t="s">
        <v>265</v>
      </c>
      <c r="BD12" s="92" t="s">
        <v>269</v>
      </c>
      <c r="BE12" s="93" t="s">
        <v>269</v>
      </c>
      <c r="BF12" s="94" t="s">
        <v>269</v>
      </c>
      <c r="BG12" s="92" t="s">
        <v>267</v>
      </c>
      <c r="BH12" s="93" t="s">
        <v>267</v>
      </c>
      <c r="BI12" s="94" t="s">
        <v>267</v>
      </c>
      <c r="BJ12" s="92" t="s">
        <v>264</v>
      </c>
      <c r="BK12" s="93" t="s">
        <v>264</v>
      </c>
      <c r="BL12" s="94" t="s">
        <v>264</v>
      </c>
      <c r="BM12" s="92" t="s">
        <v>266</v>
      </c>
      <c r="BN12" s="93" t="s">
        <v>266</v>
      </c>
      <c r="BO12" s="94" t="s">
        <v>266</v>
      </c>
      <c r="BP12" s="92" t="s">
        <v>263</v>
      </c>
      <c r="BQ12" s="93" t="s">
        <v>263</v>
      </c>
      <c r="BR12" s="94" t="s">
        <v>263</v>
      </c>
      <c r="BS12" s="92" t="s">
        <v>261</v>
      </c>
      <c r="BT12" s="93" t="s">
        <v>261</v>
      </c>
      <c r="BU12" s="92" t="s">
        <v>251</v>
      </c>
      <c r="BV12" s="93" t="s">
        <v>251</v>
      </c>
      <c r="BW12" s="94" t="s">
        <v>251</v>
      </c>
      <c r="BX12" s="92" t="s">
        <v>259</v>
      </c>
      <c r="BY12" s="93" t="s">
        <v>259</v>
      </c>
      <c r="BZ12" s="94" t="s">
        <v>259</v>
      </c>
      <c r="CA12" s="92" t="s">
        <v>258</v>
      </c>
      <c r="CB12" s="93" t="s">
        <v>258</v>
      </c>
      <c r="CC12" s="94" t="s">
        <v>258</v>
      </c>
      <c r="CD12" s="92" t="s">
        <v>262</v>
      </c>
      <c r="CE12" s="93" t="s">
        <v>262</v>
      </c>
      <c r="CF12" s="94" t="s">
        <v>262</v>
      </c>
      <c r="CG12" s="92" t="s">
        <v>256</v>
      </c>
      <c r="CH12" s="93" t="s">
        <v>256</v>
      </c>
      <c r="CI12" s="94" t="s">
        <v>256</v>
      </c>
      <c r="CJ12" s="92" t="s">
        <v>253</v>
      </c>
      <c r="CK12" s="93" t="s">
        <v>253</v>
      </c>
      <c r="CL12" s="94" t="s">
        <v>253</v>
      </c>
      <c r="CM12" s="92" t="s">
        <v>254</v>
      </c>
      <c r="CN12" s="93" t="s">
        <v>254</v>
      </c>
      <c r="CO12" s="94" t="s">
        <v>254</v>
      </c>
      <c r="CP12" s="92" t="s">
        <v>255</v>
      </c>
      <c r="CQ12" s="93" t="s">
        <v>255</v>
      </c>
      <c r="CR12" s="94" t="s">
        <v>255</v>
      </c>
      <c r="CS12" s="92" t="s">
        <v>260</v>
      </c>
      <c r="CT12" s="93" t="s">
        <v>260</v>
      </c>
      <c r="CU12" s="94" t="s">
        <v>260</v>
      </c>
      <c r="CV12" s="92" t="s">
        <v>246</v>
      </c>
      <c r="CW12" s="93" t="s">
        <v>246</v>
      </c>
      <c r="CX12" s="94" t="s">
        <v>246</v>
      </c>
      <c r="CY12" s="92" t="s">
        <v>257</v>
      </c>
      <c r="CZ12" s="93" t="s">
        <v>257</v>
      </c>
      <c r="DA12" s="94" t="s">
        <v>257</v>
      </c>
      <c r="DB12" s="92" t="s">
        <v>248</v>
      </c>
      <c r="DC12" s="93" t="s">
        <v>248</v>
      </c>
      <c r="DD12" s="94" t="s">
        <v>248</v>
      </c>
      <c r="DE12" s="92" t="s">
        <v>245</v>
      </c>
      <c r="DF12" s="93" t="s">
        <v>245</v>
      </c>
      <c r="DG12" s="94" t="s">
        <v>245</v>
      </c>
      <c r="DH12" s="92" t="s">
        <v>250</v>
      </c>
      <c r="DI12" s="93" t="s">
        <v>250</v>
      </c>
      <c r="DJ12" s="94" t="s">
        <v>250</v>
      </c>
      <c r="DK12" s="92" t="s">
        <v>244</v>
      </c>
      <c r="DL12" s="93" t="s">
        <v>244</v>
      </c>
      <c r="DM12" s="94" t="s">
        <v>244</v>
      </c>
      <c r="DN12" s="92" t="s">
        <v>249</v>
      </c>
      <c r="DO12" s="93" t="s">
        <v>249</v>
      </c>
      <c r="DP12" s="94" t="s">
        <v>249</v>
      </c>
      <c r="DQ12" s="92" t="s">
        <v>252</v>
      </c>
      <c r="DR12" s="93" t="s">
        <v>252</v>
      </c>
      <c r="DS12" s="94" t="s">
        <v>252</v>
      </c>
      <c r="DT12" s="92" t="s">
        <v>230</v>
      </c>
      <c r="DU12" s="93" t="s">
        <v>230</v>
      </c>
      <c r="DV12" s="94" t="s">
        <v>230</v>
      </c>
      <c r="DW12" s="92" t="s">
        <v>247</v>
      </c>
      <c r="DX12" s="93" t="s">
        <v>247</v>
      </c>
      <c r="DY12" s="94" t="s">
        <v>247</v>
      </c>
      <c r="DZ12" s="92" t="s">
        <v>237</v>
      </c>
      <c r="EA12" s="93" t="s">
        <v>237</v>
      </c>
      <c r="EB12" s="94" t="s">
        <v>237</v>
      </c>
      <c r="EC12" s="92" t="s">
        <v>241</v>
      </c>
      <c r="ED12" s="93" t="s">
        <v>241</v>
      </c>
      <c r="EE12" s="94" t="s">
        <v>241</v>
      </c>
      <c r="EF12" s="92" t="s">
        <v>243</v>
      </c>
      <c r="EG12" s="93" t="s">
        <v>243</v>
      </c>
      <c r="EH12" s="94" t="s">
        <v>243</v>
      </c>
      <c r="EI12" s="92" t="s">
        <v>242</v>
      </c>
      <c r="EJ12" s="93" t="s">
        <v>242</v>
      </c>
      <c r="EK12" s="94" t="s">
        <v>242</v>
      </c>
      <c r="EL12" s="92" t="s">
        <v>238</v>
      </c>
      <c r="EM12" s="93" t="s">
        <v>238</v>
      </c>
      <c r="EN12" s="94" t="s">
        <v>238</v>
      </c>
      <c r="EO12" s="92" t="s">
        <v>236</v>
      </c>
      <c r="EP12" s="93" t="s">
        <v>236</v>
      </c>
      <c r="EQ12" s="92" t="s">
        <v>239</v>
      </c>
      <c r="ER12" s="93" t="s">
        <v>239</v>
      </c>
      <c r="ES12" s="94" t="s">
        <v>239</v>
      </c>
      <c r="ET12" s="92" t="s">
        <v>240</v>
      </c>
      <c r="EU12" s="93" t="s">
        <v>240</v>
      </c>
      <c r="EV12" s="94" t="s">
        <v>240</v>
      </c>
      <c r="EW12" s="92" t="s">
        <v>228</v>
      </c>
      <c r="EX12" s="93" t="s">
        <v>228</v>
      </c>
      <c r="EY12" s="94" t="s">
        <v>228</v>
      </c>
      <c r="EZ12" s="92" t="s">
        <v>229</v>
      </c>
      <c r="FA12" s="93" t="s">
        <v>229</v>
      </c>
      <c r="FB12" s="94" t="s">
        <v>229</v>
      </c>
      <c r="FC12" s="92" t="s">
        <v>234</v>
      </c>
      <c r="FD12" s="93" t="s">
        <v>234</v>
      </c>
      <c r="FE12" s="94" t="s">
        <v>234</v>
      </c>
      <c r="FF12" s="92" t="s">
        <v>233</v>
      </c>
      <c r="FG12" s="93" t="s">
        <v>233</v>
      </c>
      <c r="FH12" s="94" t="s">
        <v>233</v>
      </c>
      <c r="FI12" s="92" t="s">
        <v>232</v>
      </c>
      <c r="FJ12" s="93" t="s">
        <v>232</v>
      </c>
      <c r="FK12" s="94" t="s">
        <v>232</v>
      </c>
      <c r="FL12" s="92" t="s">
        <v>235</v>
      </c>
      <c r="FM12" s="93" t="s">
        <v>235</v>
      </c>
      <c r="FN12" s="92" t="s">
        <v>231</v>
      </c>
      <c r="FO12" s="93" t="s">
        <v>231</v>
      </c>
      <c r="FP12" s="94" t="s">
        <v>231</v>
      </c>
      <c r="FQ12" s="92" t="s">
        <v>226</v>
      </c>
      <c r="FR12" s="93" t="s">
        <v>226</v>
      </c>
      <c r="FS12" s="94" t="s">
        <v>226</v>
      </c>
      <c r="FT12" s="92" t="s">
        <v>227</v>
      </c>
      <c r="FU12" s="93" t="s">
        <v>227</v>
      </c>
      <c r="FV12" s="94" t="s">
        <v>227</v>
      </c>
      <c r="FW12" s="92" t="s">
        <v>222</v>
      </c>
      <c r="FX12" s="93" t="s">
        <v>222</v>
      </c>
      <c r="FY12" s="94" t="s">
        <v>222</v>
      </c>
      <c r="FZ12" s="92" t="s">
        <v>225</v>
      </c>
      <c r="GA12" s="93" t="s">
        <v>225</v>
      </c>
      <c r="GB12" s="94" t="s">
        <v>225</v>
      </c>
      <c r="GC12" s="92" t="s">
        <v>223</v>
      </c>
      <c r="GD12" s="93" t="s">
        <v>223</v>
      </c>
      <c r="GE12" s="94" t="s">
        <v>223</v>
      </c>
      <c r="GF12" s="92" t="s">
        <v>224</v>
      </c>
      <c r="GG12" s="93" t="s">
        <v>224</v>
      </c>
      <c r="GH12" s="94" t="s">
        <v>224</v>
      </c>
      <c r="GI12" s="92" t="s">
        <v>220</v>
      </c>
      <c r="GJ12" s="93" t="s">
        <v>220</v>
      </c>
      <c r="GK12" s="94" t="s">
        <v>220</v>
      </c>
      <c r="GL12" s="92" t="s">
        <v>221</v>
      </c>
      <c r="GM12" s="93" t="s">
        <v>221</v>
      </c>
      <c r="GN12" s="94" t="s">
        <v>221</v>
      </c>
      <c r="GO12" s="92" t="s">
        <v>219</v>
      </c>
      <c r="GP12" s="93" t="s">
        <v>219</v>
      </c>
      <c r="GQ12" s="94" t="s">
        <v>219</v>
      </c>
    </row>
    <row r="13" spans="1:199" ht="57" customHeight="1" x14ac:dyDescent="0.25">
      <c r="A13" s="34" t="s">
        <v>87</v>
      </c>
      <c r="B13" s="35" t="s">
        <v>75</v>
      </c>
      <c r="C13" s="36" t="s">
        <v>82</v>
      </c>
      <c r="D13" s="37" t="s">
        <v>56</v>
      </c>
      <c r="E13" s="35" t="s">
        <v>75</v>
      </c>
      <c r="F13" s="36" t="s">
        <v>82</v>
      </c>
      <c r="G13" s="37" t="s">
        <v>56</v>
      </c>
      <c r="H13" s="35" t="s">
        <v>75</v>
      </c>
      <c r="I13" s="36" t="s">
        <v>82</v>
      </c>
      <c r="J13" s="37" t="s">
        <v>56</v>
      </c>
      <c r="K13" s="35" t="s">
        <v>75</v>
      </c>
      <c r="L13" s="36" t="s">
        <v>82</v>
      </c>
      <c r="M13" s="37" t="s">
        <v>56</v>
      </c>
      <c r="N13" s="35" t="s">
        <v>75</v>
      </c>
      <c r="O13" s="36" t="s">
        <v>82</v>
      </c>
      <c r="P13" s="37" t="s">
        <v>56</v>
      </c>
      <c r="Q13" s="35" t="s">
        <v>75</v>
      </c>
      <c r="R13" s="36" t="s">
        <v>82</v>
      </c>
      <c r="S13" s="37" t="s">
        <v>56</v>
      </c>
      <c r="T13" s="35" t="s">
        <v>75</v>
      </c>
      <c r="U13" s="36" t="s">
        <v>82</v>
      </c>
      <c r="V13" s="37" t="s">
        <v>56</v>
      </c>
      <c r="W13" s="35" t="s">
        <v>75</v>
      </c>
      <c r="X13" s="36" t="s">
        <v>82</v>
      </c>
      <c r="Y13" s="37" t="s">
        <v>56</v>
      </c>
      <c r="Z13" s="35" t="s">
        <v>75</v>
      </c>
      <c r="AA13" s="36" t="s">
        <v>82</v>
      </c>
      <c r="AB13" s="37" t="s">
        <v>56</v>
      </c>
      <c r="AC13" s="35" t="s">
        <v>75</v>
      </c>
      <c r="AD13" s="36" t="s">
        <v>82</v>
      </c>
      <c r="AE13" s="37" t="s">
        <v>56</v>
      </c>
      <c r="AF13" s="35" t="s">
        <v>75</v>
      </c>
      <c r="AG13" s="36" t="s">
        <v>82</v>
      </c>
      <c r="AH13" s="37" t="s">
        <v>56</v>
      </c>
      <c r="AI13" s="35" t="s">
        <v>75</v>
      </c>
      <c r="AJ13" s="36" t="s">
        <v>82</v>
      </c>
      <c r="AK13" s="37" t="s">
        <v>56</v>
      </c>
      <c r="AL13" s="35" t="s">
        <v>75</v>
      </c>
      <c r="AM13" s="36" t="s">
        <v>82</v>
      </c>
      <c r="AN13" s="37" t="s">
        <v>56</v>
      </c>
      <c r="AO13" s="35" t="s">
        <v>75</v>
      </c>
      <c r="AP13" s="36" t="s">
        <v>82</v>
      </c>
      <c r="AQ13" s="37" t="s">
        <v>56</v>
      </c>
      <c r="AR13" s="35" t="s">
        <v>75</v>
      </c>
      <c r="AS13" s="36" t="s">
        <v>82</v>
      </c>
      <c r="AT13" s="37" t="s">
        <v>56</v>
      </c>
      <c r="AU13" s="35" t="s">
        <v>75</v>
      </c>
      <c r="AV13" s="36" t="s">
        <v>82</v>
      </c>
      <c r="AW13" s="37" t="s">
        <v>56</v>
      </c>
      <c r="AX13" s="35" t="s">
        <v>75</v>
      </c>
      <c r="AY13" s="36" t="s">
        <v>82</v>
      </c>
      <c r="AZ13" s="37" t="s">
        <v>56</v>
      </c>
      <c r="BA13" s="35" t="s">
        <v>75</v>
      </c>
      <c r="BB13" s="36" t="s">
        <v>82</v>
      </c>
      <c r="BC13" s="37" t="s">
        <v>56</v>
      </c>
      <c r="BD13" s="35" t="s">
        <v>75</v>
      </c>
      <c r="BE13" s="36" t="s">
        <v>82</v>
      </c>
      <c r="BF13" s="37" t="s">
        <v>56</v>
      </c>
      <c r="BG13" s="35" t="s">
        <v>75</v>
      </c>
      <c r="BH13" s="36" t="s">
        <v>82</v>
      </c>
      <c r="BI13" s="37" t="s">
        <v>56</v>
      </c>
      <c r="BJ13" s="35" t="s">
        <v>75</v>
      </c>
      <c r="BK13" s="36" t="s">
        <v>82</v>
      </c>
      <c r="BL13" s="37" t="s">
        <v>56</v>
      </c>
      <c r="BM13" s="35" t="s">
        <v>75</v>
      </c>
      <c r="BN13" s="36" t="s">
        <v>82</v>
      </c>
      <c r="BO13" s="37" t="s">
        <v>56</v>
      </c>
      <c r="BP13" s="35" t="s">
        <v>75</v>
      </c>
      <c r="BQ13" s="36" t="s">
        <v>82</v>
      </c>
      <c r="BR13" s="37" t="s">
        <v>56</v>
      </c>
      <c r="BS13" s="35" t="s">
        <v>82</v>
      </c>
      <c r="BT13" s="36" t="s">
        <v>56</v>
      </c>
      <c r="BU13" s="35" t="s">
        <v>75</v>
      </c>
      <c r="BV13" s="36" t="s">
        <v>82</v>
      </c>
      <c r="BW13" s="37" t="s">
        <v>56</v>
      </c>
      <c r="BX13" s="35" t="s">
        <v>75</v>
      </c>
      <c r="BY13" s="36" t="s">
        <v>82</v>
      </c>
      <c r="BZ13" s="37" t="s">
        <v>56</v>
      </c>
      <c r="CA13" s="35" t="s">
        <v>75</v>
      </c>
      <c r="CB13" s="36" t="s">
        <v>82</v>
      </c>
      <c r="CC13" s="37" t="s">
        <v>56</v>
      </c>
      <c r="CD13" s="35" t="s">
        <v>75</v>
      </c>
      <c r="CE13" s="36" t="s">
        <v>82</v>
      </c>
      <c r="CF13" s="37" t="s">
        <v>56</v>
      </c>
      <c r="CG13" s="35" t="s">
        <v>75</v>
      </c>
      <c r="CH13" s="36" t="s">
        <v>82</v>
      </c>
      <c r="CI13" s="37" t="s">
        <v>56</v>
      </c>
      <c r="CJ13" s="35" t="s">
        <v>75</v>
      </c>
      <c r="CK13" s="36" t="s">
        <v>82</v>
      </c>
      <c r="CL13" s="37" t="s">
        <v>56</v>
      </c>
      <c r="CM13" s="35" t="s">
        <v>75</v>
      </c>
      <c r="CN13" s="36" t="s">
        <v>82</v>
      </c>
      <c r="CO13" s="37" t="s">
        <v>56</v>
      </c>
      <c r="CP13" s="35" t="s">
        <v>75</v>
      </c>
      <c r="CQ13" s="36" t="s">
        <v>82</v>
      </c>
      <c r="CR13" s="37" t="s">
        <v>56</v>
      </c>
      <c r="CS13" s="35" t="s">
        <v>75</v>
      </c>
      <c r="CT13" s="36" t="s">
        <v>82</v>
      </c>
      <c r="CU13" s="37" t="s">
        <v>56</v>
      </c>
      <c r="CV13" s="35" t="s">
        <v>75</v>
      </c>
      <c r="CW13" s="36" t="s">
        <v>82</v>
      </c>
      <c r="CX13" s="37" t="s">
        <v>56</v>
      </c>
      <c r="CY13" s="35" t="s">
        <v>75</v>
      </c>
      <c r="CZ13" s="36" t="s">
        <v>82</v>
      </c>
      <c r="DA13" s="37" t="s">
        <v>56</v>
      </c>
      <c r="DB13" s="35" t="s">
        <v>75</v>
      </c>
      <c r="DC13" s="36" t="s">
        <v>82</v>
      </c>
      <c r="DD13" s="37" t="s">
        <v>56</v>
      </c>
      <c r="DE13" s="35" t="s">
        <v>75</v>
      </c>
      <c r="DF13" s="36" t="s">
        <v>82</v>
      </c>
      <c r="DG13" s="37" t="s">
        <v>56</v>
      </c>
      <c r="DH13" s="35" t="s">
        <v>75</v>
      </c>
      <c r="DI13" s="36" t="s">
        <v>82</v>
      </c>
      <c r="DJ13" s="37" t="s">
        <v>56</v>
      </c>
      <c r="DK13" s="35" t="s">
        <v>75</v>
      </c>
      <c r="DL13" s="36" t="s">
        <v>82</v>
      </c>
      <c r="DM13" s="37" t="s">
        <v>56</v>
      </c>
      <c r="DN13" s="35" t="s">
        <v>75</v>
      </c>
      <c r="DO13" s="36" t="s">
        <v>82</v>
      </c>
      <c r="DP13" s="37" t="s">
        <v>56</v>
      </c>
      <c r="DQ13" s="35" t="s">
        <v>75</v>
      </c>
      <c r="DR13" s="36" t="s">
        <v>82</v>
      </c>
      <c r="DS13" s="37" t="s">
        <v>56</v>
      </c>
      <c r="DT13" s="35" t="s">
        <v>75</v>
      </c>
      <c r="DU13" s="36" t="s">
        <v>82</v>
      </c>
      <c r="DV13" s="37" t="s">
        <v>56</v>
      </c>
      <c r="DW13" s="35" t="s">
        <v>75</v>
      </c>
      <c r="DX13" s="36" t="s">
        <v>82</v>
      </c>
      <c r="DY13" s="37" t="s">
        <v>56</v>
      </c>
      <c r="DZ13" s="35" t="s">
        <v>75</v>
      </c>
      <c r="EA13" s="36" t="s">
        <v>82</v>
      </c>
      <c r="EB13" s="37" t="s">
        <v>56</v>
      </c>
      <c r="EC13" s="35" t="s">
        <v>75</v>
      </c>
      <c r="ED13" s="36" t="s">
        <v>82</v>
      </c>
      <c r="EE13" s="37" t="s">
        <v>56</v>
      </c>
      <c r="EF13" s="35" t="s">
        <v>75</v>
      </c>
      <c r="EG13" s="36" t="s">
        <v>82</v>
      </c>
      <c r="EH13" s="37" t="s">
        <v>56</v>
      </c>
      <c r="EI13" s="35" t="s">
        <v>75</v>
      </c>
      <c r="EJ13" s="36" t="s">
        <v>82</v>
      </c>
      <c r="EK13" s="37" t="s">
        <v>56</v>
      </c>
      <c r="EL13" s="35" t="s">
        <v>75</v>
      </c>
      <c r="EM13" s="36" t="s">
        <v>82</v>
      </c>
      <c r="EN13" s="37" t="s">
        <v>56</v>
      </c>
      <c r="EO13" s="35" t="s">
        <v>82</v>
      </c>
      <c r="EP13" s="36" t="s">
        <v>56</v>
      </c>
      <c r="EQ13" s="35" t="s">
        <v>75</v>
      </c>
      <c r="ER13" s="36" t="s">
        <v>82</v>
      </c>
      <c r="ES13" s="37" t="s">
        <v>56</v>
      </c>
      <c r="ET13" s="35" t="s">
        <v>75</v>
      </c>
      <c r="EU13" s="36" t="s">
        <v>82</v>
      </c>
      <c r="EV13" s="37" t="s">
        <v>56</v>
      </c>
      <c r="EW13" s="35" t="s">
        <v>75</v>
      </c>
      <c r="EX13" s="36" t="s">
        <v>82</v>
      </c>
      <c r="EY13" s="37" t="s">
        <v>56</v>
      </c>
      <c r="EZ13" s="35" t="s">
        <v>75</v>
      </c>
      <c r="FA13" s="36" t="s">
        <v>82</v>
      </c>
      <c r="FB13" s="37" t="s">
        <v>56</v>
      </c>
      <c r="FC13" s="35" t="s">
        <v>75</v>
      </c>
      <c r="FD13" s="36" t="s">
        <v>82</v>
      </c>
      <c r="FE13" s="37" t="s">
        <v>56</v>
      </c>
      <c r="FF13" s="35" t="s">
        <v>75</v>
      </c>
      <c r="FG13" s="36" t="s">
        <v>82</v>
      </c>
      <c r="FH13" s="37" t="s">
        <v>56</v>
      </c>
      <c r="FI13" s="35" t="s">
        <v>75</v>
      </c>
      <c r="FJ13" s="36" t="s">
        <v>82</v>
      </c>
      <c r="FK13" s="37" t="s">
        <v>56</v>
      </c>
      <c r="FL13" s="35" t="s">
        <v>75</v>
      </c>
      <c r="FM13" s="36" t="s">
        <v>82</v>
      </c>
      <c r="FN13" s="35" t="s">
        <v>75</v>
      </c>
      <c r="FO13" s="36" t="s">
        <v>82</v>
      </c>
      <c r="FP13" s="37" t="s">
        <v>56</v>
      </c>
      <c r="FQ13" s="35" t="s">
        <v>75</v>
      </c>
      <c r="FR13" s="36" t="s">
        <v>82</v>
      </c>
      <c r="FS13" s="37" t="s">
        <v>56</v>
      </c>
      <c r="FT13" s="35" t="s">
        <v>75</v>
      </c>
      <c r="FU13" s="36" t="s">
        <v>82</v>
      </c>
      <c r="FV13" s="37" t="s">
        <v>56</v>
      </c>
      <c r="FW13" s="35" t="s">
        <v>75</v>
      </c>
      <c r="FX13" s="36" t="s">
        <v>82</v>
      </c>
      <c r="FY13" s="37" t="s">
        <v>56</v>
      </c>
      <c r="FZ13" s="35" t="s">
        <v>75</v>
      </c>
      <c r="GA13" s="36" t="s">
        <v>82</v>
      </c>
      <c r="GB13" s="37" t="s">
        <v>56</v>
      </c>
      <c r="GC13" s="35" t="s">
        <v>75</v>
      </c>
      <c r="GD13" s="36" t="s">
        <v>82</v>
      </c>
      <c r="GE13" s="37" t="s">
        <v>56</v>
      </c>
      <c r="GF13" s="35" t="s">
        <v>75</v>
      </c>
      <c r="GG13" s="36" t="s">
        <v>82</v>
      </c>
      <c r="GH13" s="37" t="s">
        <v>56</v>
      </c>
      <c r="GI13" s="35" t="s">
        <v>75</v>
      </c>
      <c r="GJ13" s="36" t="s">
        <v>82</v>
      </c>
      <c r="GK13" s="37" t="s">
        <v>56</v>
      </c>
      <c r="GL13" s="35" t="s">
        <v>75</v>
      </c>
      <c r="GM13" s="36" t="s">
        <v>82</v>
      </c>
      <c r="GN13" s="37" t="s">
        <v>56</v>
      </c>
      <c r="GO13" s="35" t="s">
        <v>75</v>
      </c>
      <c r="GP13" s="36" t="s">
        <v>82</v>
      </c>
      <c r="GQ13" s="37" t="s">
        <v>56</v>
      </c>
    </row>
    <row r="14" spans="1:199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39"/>
      <c r="BV14" s="40"/>
      <c r="BW14" s="41"/>
      <c r="BX14" s="39"/>
      <c r="BY14" s="40"/>
      <c r="BZ14" s="41"/>
      <c r="CA14" s="39"/>
      <c r="CB14" s="40"/>
      <c r="CC14" s="41"/>
      <c r="CD14" s="39"/>
      <c r="CE14" s="40"/>
      <c r="CF14" s="41"/>
      <c r="CG14" s="39"/>
      <c r="CH14" s="40"/>
      <c r="CI14" s="41"/>
      <c r="CJ14" s="39"/>
      <c r="CK14" s="40"/>
      <c r="CL14" s="41"/>
      <c r="CM14" s="39"/>
      <c r="CN14" s="40"/>
      <c r="CO14" s="41"/>
      <c r="CP14" s="39"/>
      <c r="CQ14" s="40"/>
      <c r="CR14" s="41"/>
      <c r="CS14" s="39"/>
      <c r="CT14" s="40"/>
      <c r="CU14" s="41"/>
      <c r="CV14" s="39"/>
      <c r="CW14" s="40"/>
      <c r="CX14" s="41"/>
      <c r="CY14" s="39"/>
      <c r="CZ14" s="40"/>
      <c r="DA14" s="41"/>
      <c r="DB14" s="39"/>
      <c r="DC14" s="40"/>
      <c r="DD14" s="41"/>
      <c r="DE14" s="39"/>
      <c r="DF14" s="40"/>
      <c r="DG14" s="41"/>
      <c r="DH14" s="39"/>
      <c r="DI14" s="40"/>
      <c r="DJ14" s="41"/>
      <c r="DK14" s="39"/>
      <c r="DL14" s="40"/>
      <c r="DM14" s="41"/>
      <c r="DN14" s="39"/>
      <c r="DO14" s="40"/>
      <c r="DP14" s="41"/>
      <c r="DQ14" s="39"/>
      <c r="DR14" s="40"/>
      <c r="DS14" s="41"/>
      <c r="DT14" s="39"/>
      <c r="DU14" s="40"/>
      <c r="DV14" s="41"/>
      <c r="DW14" s="39"/>
      <c r="DX14" s="40"/>
      <c r="DY14" s="41"/>
      <c r="DZ14" s="39"/>
      <c r="EA14" s="40"/>
      <c r="EB14" s="41"/>
      <c r="EC14" s="39"/>
      <c r="ED14" s="40"/>
      <c r="EE14" s="41"/>
      <c r="EF14" s="39"/>
      <c r="EG14" s="40"/>
      <c r="EH14" s="41"/>
      <c r="EI14" s="39"/>
      <c r="EJ14" s="40"/>
      <c r="EK14" s="41"/>
      <c r="EL14" s="39"/>
      <c r="EM14" s="40"/>
      <c r="EN14" s="41"/>
      <c r="EO14" s="39"/>
      <c r="EP14" s="40"/>
      <c r="EQ14" s="39"/>
      <c r="ER14" s="40"/>
      <c r="ES14" s="41"/>
      <c r="ET14" s="39"/>
      <c r="EU14" s="40"/>
      <c r="EV14" s="41"/>
      <c r="EW14" s="39"/>
      <c r="EX14" s="40"/>
      <c r="EY14" s="41"/>
      <c r="EZ14" s="39"/>
      <c r="FA14" s="40"/>
      <c r="FB14" s="41"/>
      <c r="FC14" s="39"/>
      <c r="FD14" s="40"/>
      <c r="FE14" s="41"/>
      <c r="FF14" s="39"/>
      <c r="FG14" s="40"/>
      <c r="FH14" s="41"/>
      <c r="FI14" s="39"/>
      <c r="FJ14" s="40"/>
      <c r="FK14" s="41"/>
      <c r="FL14" s="39"/>
      <c r="FM14" s="40"/>
      <c r="FN14" s="39"/>
      <c r="FO14" s="40"/>
      <c r="FP14" s="41"/>
      <c r="FQ14" s="39"/>
      <c r="FR14" s="40"/>
      <c r="FS14" s="41"/>
      <c r="FT14" s="39"/>
      <c r="FU14" s="40"/>
      <c r="FV14" s="41"/>
      <c r="FW14" s="39"/>
      <c r="FX14" s="40"/>
      <c r="FY14" s="41"/>
      <c r="FZ14" s="39"/>
      <c r="GA14" s="40"/>
      <c r="GB14" s="41"/>
      <c r="GC14" s="39"/>
      <c r="GD14" s="40"/>
      <c r="GE14" s="41"/>
      <c r="GF14" s="39"/>
      <c r="GG14" s="40"/>
      <c r="GH14" s="41"/>
      <c r="GI14" s="39"/>
      <c r="GJ14" s="40"/>
      <c r="GK14" s="41"/>
      <c r="GL14" s="39"/>
      <c r="GM14" s="40"/>
      <c r="GN14" s="41"/>
      <c r="GO14" s="39"/>
      <c r="GP14" s="40"/>
      <c r="GQ14" s="41"/>
    </row>
    <row r="15" spans="1:199" x14ac:dyDescent="0.25">
      <c r="A15" s="42" t="s">
        <v>3</v>
      </c>
      <c r="B15" s="43">
        <v>258</v>
      </c>
      <c r="C15" s="44">
        <v>5735</v>
      </c>
      <c r="D15" s="45">
        <v>111</v>
      </c>
      <c r="E15" s="43">
        <v>37</v>
      </c>
      <c r="F15" s="44">
        <v>1184</v>
      </c>
      <c r="G15" s="45">
        <v>116</v>
      </c>
      <c r="H15" s="43">
        <v>75</v>
      </c>
      <c r="I15" s="44">
        <v>1088</v>
      </c>
      <c r="J15" s="45">
        <v>28</v>
      </c>
      <c r="K15" s="43">
        <v>169</v>
      </c>
      <c r="L15" s="44">
        <v>870</v>
      </c>
      <c r="M15" s="45">
        <v>32</v>
      </c>
      <c r="N15" s="43">
        <v>54</v>
      </c>
      <c r="O15" s="44">
        <v>812</v>
      </c>
      <c r="P15" s="45">
        <v>24</v>
      </c>
      <c r="Q15" s="43">
        <v>28</v>
      </c>
      <c r="R15" s="44">
        <v>542</v>
      </c>
      <c r="S15" s="45">
        <v>26</v>
      </c>
      <c r="T15" s="43">
        <v>30</v>
      </c>
      <c r="U15" s="44">
        <v>535</v>
      </c>
      <c r="V15" s="45">
        <v>26</v>
      </c>
      <c r="W15" s="43">
        <v>42</v>
      </c>
      <c r="X15" s="44">
        <v>484</v>
      </c>
      <c r="Y15" s="45">
        <v>10</v>
      </c>
      <c r="Z15" s="43">
        <v>27</v>
      </c>
      <c r="AA15" s="44">
        <v>476</v>
      </c>
      <c r="AB15" s="45">
        <v>15</v>
      </c>
      <c r="AC15" s="43">
        <v>39</v>
      </c>
      <c r="AD15" s="44">
        <v>443</v>
      </c>
      <c r="AE15" s="45">
        <v>14</v>
      </c>
      <c r="AF15" s="43">
        <v>23</v>
      </c>
      <c r="AG15" s="44">
        <v>440</v>
      </c>
      <c r="AH15" s="45">
        <v>12</v>
      </c>
      <c r="AI15" s="43">
        <v>24</v>
      </c>
      <c r="AJ15" s="44">
        <v>380</v>
      </c>
      <c r="AK15" s="45">
        <v>33</v>
      </c>
      <c r="AL15" s="43">
        <v>19</v>
      </c>
      <c r="AM15" s="44">
        <v>400</v>
      </c>
      <c r="AN15" s="45">
        <v>6</v>
      </c>
      <c r="AO15" s="43">
        <v>27</v>
      </c>
      <c r="AP15" s="44">
        <v>358</v>
      </c>
      <c r="AQ15" s="45">
        <v>17</v>
      </c>
      <c r="AR15" s="43">
        <v>14</v>
      </c>
      <c r="AS15" s="44">
        <v>292</v>
      </c>
      <c r="AT15" s="45">
        <v>15</v>
      </c>
      <c r="AU15" s="43">
        <v>20</v>
      </c>
      <c r="AV15" s="44">
        <v>279</v>
      </c>
      <c r="AW15" s="45">
        <v>5</v>
      </c>
      <c r="AX15" s="43">
        <v>13</v>
      </c>
      <c r="AY15" s="44">
        <v>194</v>
      </c>
      <c r="AZ15" s="45">
        <v>15</v>
      </c>
      <c r="BA15" s="43">
        <v>17</v>
      </c>
      <c r="BB15" s="44">
        <v>198</v>
      </c>
      <c r="BC15" s="45" t="s">
        <v>88</v>
      </c>
      <c r="BD15" s="43">
        <v>9</v>
      </c>
      <c r="BE15" s="44">
        <v>202</v>
      </c>
      <c r="BF15" s="45">
        <v>7</v>
      </c>
      <c r="BG15" s="43" t="s">
        <v>88</v>
      </c>
      <c r="BH15" s="44">
        <v>187</v>
      </c>
      <c r="BI15" s="45">
        <v>25</v>
      </c>
      <c r="BJ15" s="43">
        <v>26</v>
      </c>
      <c r="BK15" s="44">
        <v>176</v>
      </c>
      <c r="BL15" s="45">
        <v>9</v>
      </c>
      <c r="BM15" s="43">
        <v>9</v>
      </c>
      <c r="BN15" s="44">
        <v>178</v>
      </c>
      <c r="BO15" s="45">
        <v>21</v>
      </c>
      <c r="BP15" s="43">
        <v>10</v>
      </c>
      <c r="BQ15" s="44">
        <v>176</v>
      </c>
      <c r="BR15" s="45">
        <v>7</v>
      </c>
      <c r="BS15" s="43">
        <v>163</v>
      </c>
      <c r="BT15" s="44">
        <v>15</v>
      </c>
      <c r="BU15" s="43">
        <v>15</v>
      </c>
      <c r="BV15" s="44">
        <v>143</v>
      </c>
      <c r="BW15" s="45">
        <v>6</v>
      </c>
      <c r="BX15" s="43">
        <v>12</v>
      </c>
      <c r="BY15" s="44">
        <v>144</v>
      </c>
      <c r="BZ15" s="45">
        <v>8</v>
      </c>
      <c r="CA15" s="43">
        <v>10</v>
      </c>
      <c r="CB15" s="44">
        <v>139</v>
      </c>
      <c r="CC15" s="45">
        <v>7</v>
      </c>
      <c r="CD15" s="43">
        <v>10</v>
      </c>
      <c r="CE15" s="44">
        <v>137</v>
      </c>
      <c r="CF15" s="45" t="s">
        <v>88</v>
      </c>
      <c r="CG15" s="43">
        <v>8</v>
      </c>
      <c r="CH15" s="44">
        <v>134</v>
      </c>
      <c r="CI15" s="45">
        <v>7</v>
      </c>
      <c r="CJ15" s="43" t="s">
        <v>88</v>
      </c>
      <c r="CK15" s="44">
        <v>140</v>
      </c>
      <c r="CL15" s="45">
        <v>7</v>
      </c>
      <c r="CM15" s="43">
        <v>16</v>
      </c>
      <c r="CN15" s="44">
        <v>124</v>
      </c>
      <c r="CO15" s="45">
        <v>5</v>
      </c>
      <c r="CP15" s="43">
        <v>31</v>
      </c>
      <c r="CQ15" s="44">
        <v>108</v>
      </c>
      <c r="CR15" s="45">
        <v>5</v>
      </c>
      <c r="CS15" s="43">
        <v>12</v>
      </c>
      <c r="CT15" s="44">
        <v>123</v>
      </c>
      <c r="CU15" s="45">
        <v>7</v>
      </c>
      <c r="CV15" s="43">
        <v>13</v>
      </c>
      <c r="CW15" s="44">
        <v>125</v>
      </c>
      <c r="CX15" s="45" t="s">
        <v>88</v>
      </c>
      <c r="CY15" s="43">
        <v>12</v>
      </c>
      <c r="CZ15" s="44">
        <v>126</v>
      </c>
      <c r="DA15" s="45" t="s">
        <v>88</v>
      </c>
      <c r="DB15" s="43">
        <v>29</v>
      </c>
      <c r="DC15" s="44">
        <v>97</v>
      </c>
      <c r="DD15" s="45" t="s">
        <v>88</v>
      </c>
      <c r="DE15" s="43">
        <v>5</v>
      </c>
      <c r="DF15" s="44">
        <v>120</v>
      </c>
      <c r="DG15" s="45" t="s">
        <v>88</v>
      </c>
      <c r="DH15" s="43" t="s">
        <v>88</v>
      </c>
      <c r="DI15" s="44">
        <v>98</v>
      </c>
      <c r="DJ15" s="45">
        <v>23</v>
      </c>
      <c r="DK15" s="43">
        <v>6</v>
      </c>
      <c r="DL15" s="44">
        <v>109</v>
      </c>
      <c r="DM15" s="45" t="s">
        <v>88</v>
      </c>
      <c r="DN15" s="43">
        <v>11</v>
      </c>
      <c r="DO15" s="44">
        <v>104</v>
      </c>
      <c r="DP15" s="45" t="s">
        <v>88</v>
      </c>
      <c r="DQ15" s="43">
        <v>9</v>
      </c>
      <c r="DR15" s="44">
        <v>101</v>
      </c>
      <c r="DS15" s="45">
        <v>7</v>
      </c>
      <c r="DT15" s="43" t="s">
        <v>88</v>
      </c>
      <c r="DU15" s="44">
        <v>103</v>
      </c>
      <c r="DV15" s="45">
        <v>6</v>
      </c>
      <c r="DW15" s="43" t="s">
        <v>88</v>
      </c>
      <c r="DX15" s="44">
        <v>94</v>
      </c>
      <c r="DY15" s="45">
        <v>10</v>
      </c>
      <c r="DZ15" s="43" t="s">
        <v>88</v>
      </c>
      <c r="EA15" s="44">
        <v>104</v>
      </c>
      <c r="EB15" s="45" t="s">
        <v>88</v>
      </c>
      <c r="EC15" s="43" t="s">
        <v>88</v>
      </c>
      <c r="ED15" s="44">
        <v>99</v>
      </c>
      <c r="EE15" s="45" t="s">
        <v>88</v>
      </c>
      <c r="EF15" s="43">
        <v>15</v>
      </c>
      <c r="EG15" s="44">
        <v>83</v>
      </c>
      <c r="EH15" s="45" t="s">
        <v>88</v>
      </c>
      <c r="EI15" s="43">
        <v>5</v>
      </c>
      <c r="EJ15" s="44">
        <v>92</v>
      </c>
      <c r="EK15" s="45" t="s">
        <v>88</v>
      </c>
      <c r="EL15" s="43">
        <v>10</v>
      </c>
      <c r="EM15" s="44">
        <v>85</v>
      </c>
      <c r="EN15" s="45" t="s">
        <v>88</v>
      </c>
      <c r="EO15" s="43">
        <v>84</v>
      </c>
      <c r="EP15" s="44">
        <v>14</v>
      </c>
      <c r="EQ15" s="43" t="s">
        <v>88</v>
      </c>
      <c r="ER15" s="44">
        <v>88</v>
      </c>
      <c r="ES15" s="45">
        <v>5</v>
      </c>
      <c r="ET15" s="43">
        <v>24</v>
      </c>
      <c r="EU15" s="44">
        <v>69</v>
      </c>
      <c r="EV15" s="45" t="s">
        <v>88</v>
      </c>
      <c r="EW15" s="43" t="s">
        <v>88</v>
      </c>
      <c r="EX15" s="44">
        <v>78</v>
      </c>
      <c r="EY15" s="45">
        <v>13</v>
      </c>
      <c r="EZ15" s="43" t="s">
        <v>88</v>
      </c>
      <c r="FA15" s="44">
        <v>81</v>
      </c>
      <c r="FB15" s="45">
        <v>9</v>
      </c>
      <c r="FC15" s="43">
        <v>5</v>
      </c>
      <c r="FD15" s="44">
        <v>83</v>
      </c>
      <c r="FE15" s="45" t="s">
        <v>88</v>
      </c>
      <c r="FF15" s="43" t="s">
        <v>88</v>
      </c>
      <c r="FG15" s="44">
        <v>87</v>
      </c>
      <c r="FH15" s="45" t="s">
        <v>88</v>
      </c>
      <c r="FI15" s="43">
        <v>6</v>
      </c>
      <c r="FJ15" s="44">
        <v>74</v>
      </c>
      <c r="FK15" s="45">
        <v>9</v>
      </c>
      <c r="FL15" s="43">
        <v>13</v>
      </c>
      <c r="FM15" s="44">
        <v>70</v>
      </c>
      <c r="FN15" s="43">
        <v>5</v>
      </c>
      <c r="FO15" s="44">
        <v>71</v>
      </c>
      <c r="FP15" s="45">
        <v>5</v>
      </c>
      <c r="FQ15" s="43">
        <v>5</v>
      </c>
      <c r="FR15" s="44">
        <v>59</v>
      </c>
      <c r="FS15" s="45" t="s">
        <v>88</v>
      </c>
      <c r="FT15" s="43">
        <v>7</v>
      </c>
      <c r="FU15" s="44">
        <v>50</v>
      </c>
      <c r="FV15" s="45" t="s">
        <v>88</v>
      </c>
      <c r="FW15" s="43" t="s">
        <v>88</v>
      </c>
      <c r="FX15" s="44">
        <v>51</v>
      </c>
      <c r="FY15" s="45" t="s">
        <v>88</v>
      </c>
      <c r="FZ15" s="43">
        <v>9</v>
      </c>
      <c r="GA15" s="44">
        <v>45</v>
      </c>
      <c r="GB15" s="45" t="s">
        <v>88</v>
      </c>
      <c r="GC15" s="43">
        <v>6</v>
      </c>
      <c r="GD15" s="44">
        <v>47</v>
      </c>
      <c r="GE15" s="45" t="s">
        <v>88</v>
      </c>
      <c r="GF15" s="43" t="s">
        <v>88</v>
      </c>
      <c r="GG15" s="44">
        <v>44</v>
      </c>
      <c r="GH15" s="45">
        <v>6</v>
      </c>
      <c r="GI15" s="43" t="s">
        <v>88</v>
      </c>
      <c r="GJ15" s="44">
        <v>46</v>
      </c>
      <c r="GK15" s="45" t="s">
        <v>88</v>
      </c>
      <c r="GL15" s="43" t="s">
        <v>88</v>
      </c>
      <c r="GM15" s="44">
        <v>45</v>
      </c>
      <c r="GN15" s="45" t="s">
        <v>88</v>
      </c>
      <c r="GO15" s="43" t="s">
        <v>88</v>
      </c>
      <c r="GP15" s="44">
        <v>30</v>
      </c>
      <c r="GQ15" s="45" t="s">
        <v>88</v>
      </c>
    </row>
    <row r="16" spans="1:199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39"/>
      <c r="BV16" s="40"/>
      <c r="BW16" s="41"/>
      <c r="BX16" s="39"/>
      <c r="BY16" s="40"/>
      <c r="BZ16" s="41"/>
      <c r="CA16" s="39"/>
      <c r="CB16" s="40"/>
      <c r="CC16" s="41"/>
      <c r="CD16" s="39"/>
      <c r="CE16" s="40"/>
      <c r="CF16" s="41"/>
      <c r="CG16" s="39"/>
      <c r="CH16" s="40"/>
      <c r="CI16" s="41"/>
      <c r="CJ16" s="39"/>
      <c r="CK16" s="40"/>
      <c r="CL16" s="41"/>
      <c r="CM16" s="39"/>
      <c r="CN16" s="40"/>
      <c r="CO16" s="41"/>
      <c r="CP16" s="39"/>
      <c r="CQ16" s="40"/>
      <c r="CR16" s="41"/>
      <c r="CS16" s="39"/>
      <c r="CT16" s="40"/>
      <c r="CU16" s="41"/>
      <c r="CV16" s="39"/>
      <c r="CW16" s="40"/>
      <c r="CX16" s="41"/>
      <c r="CY16" s="39"/>
      <c r="CZ16" s="40"/>
      <c r="DA16" s="41"/>
      <c r="DB16" s="39"/>
      <c r="DC16" s="40"/>
      <c r="DD16" s="41"/>
      <c r="DE16" s="39"/>
      <c r="DF16" s="40"/>
      <c r="DG16" s="41"/>
      <c r="DH16" s="39"/>
      <c r="DI16" s="40"/>
      <c r="DJ16" s="41"/>
      <c r="DK16" s="39"/>
      <c r="DL16" s="40"/>
      <c r="DM16" s="41"/>
      <c r="DN16" s="39"/>
      <c r="DO16" s="40"/>
      <c r="DP16" s="41"/>
      <c r="DQ16" s="39"/>
      <c r="DR16" s="40"/>
      <c r="DS16" s="41"/>
      <c r="DT16" s="39"/>
      <c r="DU16" s="40"/>
      <c r="DV16" s="41"/>
      <c r="DW16" s="39"/>
      <c r="DX16" s="40"/>
      <c r="DY16" s="41"/>
      <c r="DZ16" s="39"/>
      <c r="EA16" s="40"/>
      <c r="EB16" s="41"/>
      <c r="EC16" s="39"/>
      <c r="ED16" s="40"/>
      <c r="EE16" s="41"/>
      <c r="EF16" s="39"/>
      <c r="EG16" s="40"/>
      <c r="EH16" s="41"/>
      <c r="EI16" s="39"/>
      <c r="EJ16" s="40"/>
      <c r="EK16" s="41"/>
      <c r="EL16" s="39"/>
      <c r="EM16" s="40"/>
      <c r="EN16" s="41"/>
      <c r="EO16" s="39"/>
      <c r="EP16" s="40"/>
      <c r="EQ16" s="39"/>
      <c r="ER16" s="40"/>
      <c r="ES16" s="41"/>
      <c r="ET16" s="39"/>
      <c r="EU16" s="40"/>
      <c r="EV16" s="41"/>
      <c r="EW16" s="39"/>
      <c r="EX16" s="40"/>
      <c r="EY16" s="41"/>
      <c r="EZ16" s="39"/>
      <c r="FA16" s="40"/>
      <c r="FB16" s="41"/>
      <c r="FC16" s="39"/>
      <c r="FD16" s="40"/>
      <c r="FE16" s="41"/>
      <c r="FF16" s="39"/>
      <c r="FG16" s="40"/>
      <c r="FH16" s="41"/>
      <c r="FI16" s="39"/>
      <c r="FJ16" s="40"/>
      <c r="FK16" s="41"/>
      <c r="FL16" s="39"/>
      <c r="FM16" s="40"/>
      <c r="FN16" s="39"/>
      <c r="FO16" s="40"/>
      <c r="FP16" s="41"/>
      <c r="FQ16" s="39"/>
      <c r="FR16" s="40"/>
      <c r="FS16" s="41"/>
      <c r="FT16" s="39"/>
      <c r="FU16" s="40"/>
      <c r="FV16" s="41"/>
      <c r="FW16" s="39"/>
      <c r="FX16" s="40"/>
      <c r="FY16" s="41"/>
      <c r="FZ16" s="39"/>
      <c r="GA16" s="40"/>
      <c r="GB16" s="41"/>
      <c r="GC16" s="39"/>
      <c r="GD16" s="40"/>
      <c r="GE16" s="41"/>
      <c r="GF16" s="39"/>
      <c r="GG16" s="40"/>
      <c r="GH16" s="41"/>
      <c r="GI16" s="39"/>
      <c r="GJ16" s="40"/>
      <c r="GK16" s="41"/>
      <c r="GL16" s="39"/>
      <c r="GM16" s="40"/>
      <c r="GN16" s="41"/>
      <c r="GO16" s="39"/>
      <c r="GP16" s="40"/>
      <c r="GQ16" s="41"/>
    </row>
    <row r="17" spans="1:199" x14ac:dyDescent="0.25">
      <c r="A17" s="42" t="s">
        <v>5</v>
      </c>
      <c r="B17" s="46">
        <v>1.58</v>
      </c>
      <c r="C17" s="47">
        <v>1.0820624546114741</v>
      </c>
      <c r="D17" s="48">
        <v>1.846153846153846</v>
      </c>
      <c r="E17" s="46">
        <v>1.466666666666667</v>
      </c>
      <c r="F17" s="47">
        <v>0.92207792207792205</v>
      </c>
      <c r="G17" s="48">
        <v>1.416666666666667</v>
      </c>
      <c r="H17" s="46">
        <v>1.5</v>
      </c>
      <c r="I17" s="47">
        <v>1.052830188679245</v>
      </c>
      <c r="J17" s="48">
        <v>1.153846153846154</v>
      </c>
      <c r="K17" s="46">
        <v>1.560606060606061</v>
      </c>
      <c r="L17" s="47">
        <v>1.1116504854368929</v>
      </c>
      <c r="M17" s="48">
        <v>1.666666666666667</v>
      </c>
      <c r="N17" s="46">
        <v>2.1764705882352939</v>
      </c>
      <c r="O17" s="47">
        <v>1.171122994652406</v>
      </c>
      <c r="P17" s="48">
        <v>2.4285714285714279</v>
      </c>
      <c r="Q17" s="46">
        <v>1.333333333333333</v>
      </c>
      <c r="R17" s="47">
        <v>1.076628352490421</v>
      </c>
      <c r="S17" s="48">
        <v>1.166666666666667</v>
      </c>
      <c r="T17" s="46">
        <v>1.7272727272727271</v>
      </c>
      <c r="U17" s="47">
        <v>0.99626865671641796</v>
      </c>
      <c r="V17" s="48">
        <v>0.8571428571428571</v>
      </c>
      <c r="W17" s="46">
        <v>0.61538461538461542</v>
      </c>
      <c r="X17" s="47">
        <v>0.7992565055762082</v>
      </c>
      <c r="Y17" s="48">
        <v>0.66666666666666663</v>
      </c>
      <c r="Z17" s="46">
        <v>1.7</v>
      </c>
      <c r="AA17" s="47">
        <v>0.88142292490118579</v>
      </c>
      <c r="AB17" s="48">
        <v>0.66666666666666663</v>
      </c>
      <c r="AC17" s="46">
        <v>1.6</v>
      </c>
      <c r="AD17" s="47">
        <v>1.295336787564767</v>
      </c>
      <c r="AE17" s="48">
        <v>13</v>
      </c>
      <c r="AF17" s="46">
        <v>1.0909090909090911</v>
      </c>
      <c r="AG17" s="47">
        <v>1.125603864734299</v>
      </c>
      <c r="AH17" s="48">
        <v>1</v>
      </c>
      <c r="AI17" s="46">
        <v>2.4285714285714279</v>
      </c>
      <c r="AJ17" s="47">
        <v>1.087912087912088</v>
      </c>
      <c r="AK17" s="48">
        <v>2</v>
      </c>
      <c r="AL17" s="46">
        <v>0.72727272727272729</v>
      </c>
      <c r="AM17" s="47">
        <v>1.0512820512820511</v>
      </c>
      <c r="AN17" s="48">
        <v>0.5</v>
      </c>
      <c r="AO17" s="46">
        <v>1.454545454545455</v>
      </c>
      <c r="AP17" s="47">
        <v>1.2515723270440251</v>
      </c>
      <c r="AQ17" s="48">
        <v>4.666666666666667</v>
      </c>
      <c r="AR17" s="46">
        <v>3.666666666666667</v>
      </c>
      <c r="AS17" s="47">
        <v>1.1791044776119399</v>
      </c>
      <c r="AT17" s="48">
        <v>2</v>
      </c>
      <c r="AU17" s="46">
        <v>3</v>
      </c>
      <c r="AV17" s="47">
        <v>1.214285714285714</v>
      </c>
      <c r="AW17" s="48">
        <v>0.66666666666666663</v>
      </c>
      <c r="AX17" s="46">
        <v>1.166666666666667</v>
      </c>
      <c r="AY17" s="47">
        <v>1</v>
      </c>
      <c r="AZ17" s="48">
        <v>1.5</v>
      </c>
      <c r="BA17" s="46">
        <v>3.25</v>
      </c>
      <c r="BB17" s="47">
        <v>0.85046728971962615</v>
      </c>
      <c r="BC17" s="48">
        <v>1</v>
      </c>
      <c r="BD17" s="46">
        <v>1.25</v>
      </c>
      <c r="BE17" s="47">
        <v>0.83636363636363631</v>
      </c>
      <c r="BF17" s="48">
        <v>1.333333333333333</v>
      </c>
      <c r="BG17" s="46" t="s">
        <v>2</v>
      </c>
      <c r="BH17" s="47">
        <v>1.125</v>
      </c>
      <c r="BI17" s="48">
        <v>0.92307692307692313</v>
      </c>
      <c r="BJ17" s="46">
        <v>2.714285714285714</v>
      </c>
      <c r="BK17" s="47">
        <v>1.285714285714286</v>
      </c>
      <c r="BL17" s="48">
        <v>3.5</v>
      </c>
      <c r="BM17" s="46">
        <v>1.25</v>
      </c>
      <c r="BN17" s="47">
        <v>1.2820512820512819</v>
      </c>
      <c r="BO17" s="48">
        <v>0.61538461538461542</v>
      </c>
      <c r="BP17" s="46">
        <v>1.5</v>
      </c>
      <c r="BQ17" s="47">
        <v>0.97752808988764039</v>
      </c>
      <c r="BR17" s="48">
        <v>6</v>
      </c>
      <c r="BS17" s="46">
        <v>1.1733333333333329</v>
      </c>
      <c r="BT17" s="47">
        <v>1.142857142857143</v>
      </c>
      <c r="BU17" s="46">
        <v>1.142857142857143</v>
      </c>
      <c r="BV17" s="47">
        <v>1.166666666666667</v>
      </c>
      <c r="BW17" s="48">
        <v>1</v>
      </c>
      <c r="BX17" s="46">
        <v>5</v>
      </c>
      <c r="BY17" s="47">
        <v>1.028169014084507</v>
      </c>
      <c r="BZ17" s="48">
        <v>1</v>
      </c>
      <c r="CA17" s="46">
        <v>0.66666666666666663</v>
      </c>
      <c r="CB17" s="47">
        <v>1.074626865671642</v>
      </c>
      <c r="CC17" s="48">
        <v>2.5</v>
      </c>
      <c r="CD17" s="46" t="s">
        <v>2</v>
      </c>
      <c r="CE17" s="47">
        <v>1.140625</v>
      </c>
      <c r="CF17" s="48">
        <v>3</v>
      </c>
      <c r="CG17" s="46">
        <v>1.666666666666667</v>
      </c>
      <c r="CH17" s="47">
        <v>1.271186440677966</v>
      </c>
      <c r="CI17" s="48">
        <v>6</v>
      </c>
      <c r="CJ17" s="46" t="s">
        <v>2</v>
      </c>
      <c r="CK17" s="47">
        <v>1</v>
      </c>
      <c r="CL17" s="48">
        <v>6</v>
      </c>
      <c r="CM17" s="46">
        <v>0.45454545454545447</v>
      </c>
      <c r="CN17" s="47">
        <v>0.85074626865671643</v>
      </c>
      <c r="CO17" s="48">
        <v>0.66666666666666663</v>
      </c>
      <c r="CP17" s="46">
        <v>0.82352941176470584</v>
      </c>
      <c r="CQ17" s="47">
        <v>0.89473684210526316</v>
      </c>
      <c r="CR17" s="48">
        <v>4</v>
      </c>
      <c r="CS17" s="46">
        <v>3</v>
      </c>
      <c r="CT17" s="47">
        <v>1.510204081632653</v>
      </c>
      <c r="CU17" s="48">
        <v>2.5</v>
      </c>
      <c r="CV17" s="46">
        <v>0.8571428571428571</v>
      </c>
      <c r="CW17" s="47">
        <v>1.155172413793103</v>
      </c>
      <c r="CX17" s="48" t="s">
        <v>2</v>
      </c>
      <c r="CY17" s="46">
        <v>1.4</v>
      </c>
      <c r="CZ17" s="47">
        <v>1.1000000000000001</v>
      </c>
      <c r="DA17" s="48">
        <v>1</v>
      </c>
      <c r="DB17" s="46">
        <v>2.625</v>
      </c>
      <c r="DC17" s="47">
        <v>0.97959183673469385</v>
      </c>
      <c r="DD17" s="48" t="s">
        <v>2</v>
      </c>
      <c r="DE17" s="46">
        <v>1.5</v>
      </c>
      <c r="DF17" s="47">
        <v>1.448979591836735</v>
      </c>
      <c r="DG17" s="48">
        <v>2</v>
      </c>
      <c r="DH17" s="46">
        <v>1</v>
      </c>
      <c r="DI17" s="47">
        <v>0.75</v>
      </c>
      <c r="DJ17" s="48">
        <v>1.875</v>
      </c>
      <c r="DK17" s="46">
        <v>1</v>
      </c>
      <c r="DL17" s="47">
        <v>1.4772727272727271</v>
      </c>
      <c r="DM17" s="48" t="s">
        <v>2</v>
      </c>
      <c r="DN17" s="46">
        <v>0.83333333333333337</v>
      </c>
      <c r="DO17" s="47">
        <v>0.96226415094339623</v>
      </c>
      <c r="DP17" s="48">
        <v>3</v>
      </c>
      <c r="DQ17" s="46" t="s">
        <v>2</v>
      </c>
      <c r="DR17" s="47">
        <v>1.195652173913043</v>
      </c>
      <c r="DS17" s="48">
        <v>1.333333333333333</v>
      </c>
      <c r="DT17" s="46">
        <v>1</v>
      </c>
      <c r="DU17" s="47">
        <v>1.3409090909090911</v>
      </c>
      <c r="DV17" s="48">
        <v>5</v>
      </c>
      <c r="DW17" s="46" t="s">
        <v>2</v>
      </c>
      <c r="DX17" s="47">
        <v>1.2926829268292681</v>
      </c>
      <c r="DY17" s="48">
        <v>1.5</v>
      </c>
      <c r="DZ17" s="46" t="s">
        <v>2</v>
      </c>
      <c r="EA17" s="47">
        <v>1.2608695652173909</v>
      </c>
      <c r="EB17" s="48" t="s">
        <v>2</v>
      </c>
      <c r="EC17" s="46">
        <v>0</v>
      </c>
      <c r="ED17" s="47">
        <v>0.86792452830188682</v>
      </c>
      <c r="EE17" s="48" t="s">
        <v>2</v>
      </c>
      <c r="EF17" s="46">
        <v>0.875</v>
      </c>
      <c r="EG17" s="47">
        <v>1.243243243243243</v>
      </c>
      <c r="EH17" s="48">
        <v>0.5</v>
      </c>
      <c r="EI17" s="46">
        <v>0.25</v>
      </c>
      <c r="EJ17" s="47">
        <v>1.13953488372093</v>
      </c>
      <c r="EK17" s="48" t="s">
        <v>2</v>
      </c>
      <c r="EL17" s="46">
        <v>4</v>
      </c>
      <c r="EM17" s="47">
        <v>0.88888888888888884</v>
      </c>
      <c r="EN17" s="48">
        <v>1</v>
      </c>
      <c r="EO17" s="46">
        <v>0.75</v>
      </c>
      <c r="EP17" s="47">
        <v>0.55555555555555558</v>
      </c>
      <c r="EQ17" s="46">
        <v>1</v>
      </c>
      <c r="ER17" s="47">
        <v>1.514285714285714</v>
      </c>
      <c r="ES17" s="48">
        <v>1.5</v>
      </c>
      <c r="ET17" s="46">
        <v>0.26315789473684209</v>
      </c>
      <c r="EU17" s="47">
        <v>1.653846153846154</v>
      </c>
      <c r="EV17" s="48">
        <v>3</v>
      </c>
      <c r="EW17" s="46">
        <v>0</v>
      </c>
      <c r="EX17" s="47">
        <v>1.166666666666667</v>
      </c>
      <c r="EY17" s="48">
        <v>1.6</v>
      </c>
      <c r="EZ17" s="46" t="s">
        <v>2</v>
      </c>
      <c r="FA17" s="47">
        <v>1.53125</v>
      </c>
      <c r="FB17" s="48">
        <v>1.25</v>
      </c>
      <c r="FC17" s="46">
        <v>1.5</v>
      </c>
      <c r="FD17" s="47">
        <v>1.67741935483871</v>
      </c>
      <c r="FE17" s="48" t="s">
        <v>2</v>
      </c>
      <c r="FF17" s="46" t="s">
        <v>2</v>
      </c>
      <c r="FG17" s="47">
        <v>0.97727272727272729</v>
      </c>
      <c r="FH17" s="48" t="s">
        <v>2</v>
      </c>
      <c r="FI17" s="46">
        <v>0.5</v>
      </c>
      <c r="FJ17" s="47">
        <v>1.242424242424242</v>
      </c>
      <c r="FK17" s="48">
        <v>8</v>
      </c>
      <c r="FL17" s="46">
        <v>0.44444444444444442</v>
      </c>
      <c r="FM17" s="47">
        <v>0.66666666666666663</v>
      </c>
      <c r="FN17" s="46">
        <v>4</v>
      </c>
      <c r="FO17" s="47">
        <v>1.028571428571428</v>
      </c>
      <c r="FP17" s="48">
        <v>4</v>
      </c>
      <c r="FQ17" s="46">
        <v>0.66666666666666663</v>
      </c>
      <c r="FR17" s="47">
        <v>1.5652173913043479</v>
      </c>
      <c r="FS17" s="48">
        <v>1</v>
      </c>
      <c r="FT17" s="46">
        <v>0.75</v>
      </c>
      <c r="FU17" s="47">
        <v>1.3809523809523809</v>
      </c>
      <c r="FV17" s="48" t="s">
        <v>2</v>
      </c>
      <c r="FW17" s="46" t="s">
        <v>2</v>
      </c>
      <c r="FX17" s="47">
        <v>1.833333333333333</v>
      </c>
      <c r="FY17" s="48">
        <v>1</v>
      </c>
      <c r="FZ17" s="46">
        <v>0.8</v>
      </c>
      <c r="GA17" s="47">
        <v>1.142857142857143</v>
      </c>
      <c r="GB17" s="48">
        <v>0</v>
      </c>
      <c r="GC17" s="46">
        <v>2</v>
      </c>
      <c r="GD17" s="47">
        <v>0.42424242424242431</v>
      </c>
      <c r="GE17" s="48">
        <v>1</v>
      </c>
      <c r="GF17" s="46">
        <v>0.5</v>
      </c>
      <c r="GG17" s="47">
        <v>1.0952380952380949</v>
      </c>
      <c r="GH17" s="48" t="s">
        <v>2</v>
      </c>
      <c r="GI17" s="46" t="s">
        <v>2</v>
      </c>
      <c r="GJ17" s="47">
        <v>1.4210526315789469</v>
      </c>
      <c r="GK17" s="48">
        <v>0</v>
      </c>
      <c r="GL17" s="46">
        <v>1</v>
      </c>
      <c r="GM17" s="47">
        <v>1.5</v>
      </c>
      <c r="GN17" s="48" t="s">
        <v>2</v>
      </c>
      <c r="GO17" s="46">
        <v>0</v>
      </c>
      <c r="GP17" s="47">
        <v>0.66666666666666663</v>
      </c>
      <c r="GQ17" s="48" t="s">
        <v>2</v>
      </c>
    </row>
    <row r="18" spans="1:199" x14ac:dyDescent="0.25">
      <c r="A18" s="42" t="s">
        <v>6</v>
      </c>
      <c r="B18" s="49">
        <v>49.359528814346717</v>
      </c>
      <c r="C18" s="50">
        <v>38.915807843347032</v>
      </c>
      <c r="D18" s="51">
        <v>36.054944455064231</v>
      </c>
      <c r="E18" s="49">
        <v>48.722318262821339</v>
      </c>
      <c r="F18" s="50">
        <v>45.786734466113963</v>
      </c>
      <c r="G18" s="51">
        <v>39.538846618072441</v>
      </c>
      <c r="H18" s="49">
        <v>47.789039470682177</v>
      </c>
      <c r="I18" s="50">
        <v>41.591702195187622</v>
      </c>
      <c r="J18" s="51">
        <v>43.809817897613073</v>
      </c>
      <c r="K18" s="49">
        <v>50.442538602841068</v>
      </c>
      <c r="L18" s="50">
        <v>44.84731364344826</v>
      </c>
      <c r="M18" s="51">
        <v>44.348356220054747</v>
      </c>
      <c r="N18" s="49">
        <v>52.83433101517366</v>
      </c>
      <c r="O18" s="50">
        <v>44.406546940017172</v>
      </c>
      <c r="P18" s="51">
        <v>41.779693560346793</v>
      </c>
      <c r="Q18" s="49">
        <v>49.443216282063823</v>
      </c>
      <c r="R18" s="50">
        <v>41.370936564002882</v>
      </c>
      <c r="S18" s="51">
        <v>29.201883588690571</v>
      </c>
      <c r="T18" s="49">
        <v>53.658343029888208</v>
      </c>
      <c r="U18" s="50">
        <v>39.288943350938872</v>
      </c>
      <c r="V18" s="51">
        <v>37.930632045724458</v>
      </c>
      <c r="W18" s="49">
        <v>52.873717175667892</v>
      </c>
      <c r="X18" s="50">
        <v>51.698915238188597</v>
      </c>
      <c r="Y18" s="51">
        <v>48.28773671001597</v>
      </c>
      <c r="Z18" s="49">
        <v>49.320565216901443</v>
      </c>
      <c r="AA18" s="50">
        <v>42.669271279696012</v>
      </c>
      <c r="AB18" s="51">
        <v>44.054446092225007</v>
      </c>
      <c r="AC18" s="49">
        <v>50.118413411568781</v>
      </c>
      <c r="AD18" s="50">
        <v>43.223529267861821</v>
      </c>
      <c r="AE18" s="51">
        <v>46.935124344056582</v>
      </c>
      <c r="AF18" s="49">
        <v>43.857195372767642</v>
      </c>
      <c r="AG18" s="50">
        <v>38.90250557854381</v>
      </c>
      <c r="AH18" s="51">
        <v>35.558970422338831</v>
      </c>
      <c r="AI18" s="49">
        <v>52.654490756584792</v>
      </c>
      <c r="AJ18" s="50">
        <v>44.885900023415829</v>
      </c>
      <c r="AK18" s="51">
        <v>42.570010739381033</v>
      </c>
      <c r="AL18" s="49">
        <v>59.095914738363142</v>
      </c>
      <c r="AM18" s="50">
        <v>49.925763356529018</v>
      </c>
      <c r="AN18" s="51">
        <v>39.943074251527356</v>
      </c>
      <c r="AO18" s="49">
        <v>48.854439078594908</v>
      </c>
      <c r="AP18" s="50">
        <v>36.464643476084809</v>
      </c>
      <c r="AQ18" s="51">
        <v>37.804886191300618</v>
      </c>
      <c r="AR18" s="49">
        <v>49.51951913779429</v>
      </c>
      <c r="AS18" s="50">
        <v>49.886127923160998</v>
      </c>
      <c r="AT18" s="51">
        <v>40.043526250411936</v>
      </c>
      <c r="AU18" s="49">
        <v>45.753287702486887</v>
      </c>
      <c r="AV18" s="50">
        <v>41.083301488508738</v>
      </c>
      <c r="AW18" s="51">
        <v>33.64451897482698</v>
      </c>
      <c r="AX18" s="49">
        <v>49.114646185436747</v>
      </c>
      <c r="AY18" s="50">
        <v>36.044166709788612</v>
      </c>
      <c r="AZ18" s="51">
        <v>42.99892577382311</v>
      </c>
      <c r="BA18" s="49">
        <v>49.836591129721327</v>
      </c>
      <c r="BB18" s="50">
        <v>42.535516527354311</v>
      </c>
      <c r="BC18" s="51">
        <v>44.325167788424963</v>
      </c>
      <c r="BD18" s="49">
        <v>40.928678353233458</v>
      </c>
      <c r="BE18" s="50">
        <v>43.229051996575407</v>
      </c>
      <c r="BF18" s="51">
        <v>43.866376041632712</v>
      </c>
      <c r="BG18" s="49">
        <v>59.21969034400589</v>
      </c>
      <c r="BH18" s="50">
        <v>47.726348885643468</v>
      </c>
      <c r="BI18" s="51">
        <v>38.402646436991397</v>
      </c>
      <c r="BJ18" s="49">
        <v>47.74168070692712</v>
      </c>
      <c r="BK18" s="50">
        <v>40.827089847395918</v>
      </c>
      <c r="BL18" s="51">
        <v>48.570124048301103</v>
      </c>
      <c r="BM18" s="49">
        <v>38.787620097852823</v>
      </c>
      <c r="BN18" s="50">
        <v>49.167207646413907</v>
      </c>
      <c r="BO18" s="51">
        <v>36.387033687153483</v>
      </c>
      <c r="BP18" s="49">
        <v>50.845282721119482</v>
      </c>
      <c r="BQ18" s="50">
        <v>41.921278860646161</v>
      </c>
      <c r="BR18" s="51">
        <v>41.173951576980308</v>
      </c>
      <c r="BS18" s="49">
        <v>43.314355007052249</v>
      </c>
      <c r="BT18" s="50">
        <v>37.39618919055949</v>
      </c>
      <c r="BU18" s="49">
        <v>39.239058737039571</v>
      </c>
      <c r="BV18" s="50">
        <v>37.878489150973749</v>
      </c>
      <c r="BW18" s="51">
        <v>38.439416178670108</v>
      </c>
      <c r="BX18" s="49">
        <v>60.218898775572278</v>
      </c>
      <c r="BY18" s="50">
        <v>46.044625515459558</v>
      </c>
      <c r="BZ18" s="51">
        <v>50.277683901817632</v>
      </c>
      <c r="CA18" s="49">
        <v>55.454377519202993</v>
      </c>
      <c r="CB18" s="50">
        <v>60.311419898988397</v>
      </c>
      <c r="CC18" s="51">
        <v>52.66381419553904</v>
      </c>
      <c r="CD18" s="49">
        <v>50.672568826526728</v>
      </c>
      <c r="CE18" s="50">
        <v>44.840314394866702</v>
      </c>
      <c r="CF18" s="51">
        <v>32.269912635941893</v>
      </c>
      <c r="CG18" s="49">
        <v>52.973109647121447</v>
      </c>
      <c r="CH18" s="50">
        <v>41.656598155128989</v>
      </c>
      <c r="CI18" s="51">
        <v>38.747717914453027</v>
      </c>
      <c r="CJ18" s="49">
        <v>1.0920317134382911</v>
      </c>
      <c r="CK18" s="50">
        <v>41.135614155883658</v>
      </c>
      <c r="CL18" s="51">
        <v>39.847277359495017</v>
      </c>
      <c r="CM18" s="49">
        <v>60.476673844018563</v>
      </c>
      <c r="CN18" s="50">
        <v>40.687365990054431</v>
      </c>
      <c r="CO18" s="51">
        <v>46.513423834512118</v>
      </c>
      <c r="CP18" s="49">
        <v>45.339741707329637</v>
      </c>
      <c r="CQ18" s="50">
        <v>43.700758929703142</v>
      </c>
      <c r="CR18" s="51">
        <v>38.828400258574803</v>
      </c>
      <c r="CS18" s="49">
        <v>52.355175615382663</v>
      </c>
      <c r="CT18" s="50">
        <v>45.883069796645962</v>
      </c>
      <c r="CU18" s="51">
        <v>44.891643851243437</v>
      </c>
      <c r="CV18" s="49">
        <v>56.03766051235251</v>
      </c>
      <c r="CW18" s="50">
        <v>44.824240839607583</v>
      </c>
      <c r="CX18" s="51">
        <v>61.973069244809487</v>
      </c>
      <c r="CY18" s="49">
        <v>55.356541213527002</v>
      </c>
      <c r="CZ18" s="50">
        <v>41.627587920863057</v>
      </c>
      <c r="DA18" s="51">
        <v>38.913496273480867</v>
      </c>
      <c r="DB18" s="49">
        <v>45.213200099129082</v>
      </c>
      <c r="DC18" s="50">
        <v>44.950301461519949</v>
      </c>
      <c r="DD18" s="51">
        <v>50.1764468780896</v>
      </c>
      <c r="DE18" s="49">
        <v>61.174854361548412</v>
      </c>
      <c r="DF18" s="50">
        <v>44.139544689710227</v>
      </c>
      <c r="DG18" s="51">
        <v>33.129914822419963</v>
      </c>
      <c r="DH18" s="49">
        <v>64.216563521940827</v>
      </c>
      <c r="DI18" s="50">
        <v>45.877231992500391</v>
      </c>
      <c r="DJ18" s="51">
        <v>36.263392984092043</v>
      </c>
      <c r="DK18" s="49">
        <v>56.533577965371258</v>
      </c>
      <c r="DL18" s="50">
        <v>45.328371728829978</v>
      </c>
      <c r="DM18" s="51">
        <v>32.054976138869883</v>
      </c>
      <c r="DN18" s="49">
        <v>43.753603799805028</v>
      </c>
      <c r="DO18" s="50">
        <v>40.10491215330795</v>
      </c>
      <c r="DP18" s="51">
        <v>25.33558397977033</v>
      </c>
      <c r="DQ18" s="49">
        <v>62.121138700872912</v>
      </c>
      <c r="DR18" s="50">
        <v>43.729778193425091</v>
      </c>
      <c r="DS18" s="51">
        <v>36.570056115076653</v>
      </c>
      <c r="DT18" s="49">
        <v>65.940347174690089</v>
      </c>
      <c r="DU18" s="50">
        <v>41.061008330952113</v>
      </c>
      <c r="DV18" s="51">
        <v>37.030990949882117</v>
      </c>
      <c r="DW18" s="49">
        <v>56.975222925697757</v>
      </c>
      <c r="DX18" s="50">
        <v>49.126292772850618</v>
      </c>
      <c r="DY18" s="51">
        <v>51.468217735188993</v>
      </c>
      <c r="DZ18" s="49">
        <v>86.833415088599878</v>
      </c>
      <c r="EA18" s="50">
        <v>55.472829024728412</v>
      </c>
      <c r="EB18" s="51">
        <v>55.141865034096377</v>
      </c>
      <c r="EC18" s="49">
        <v>29.567927218799909</v>
      </c>
      <c r="ED18" s="50">
        <v>42.35754070863014</v>
      </c>
      <c r="EE18" s="51">
        <v>27.354763194919759</v>
      </c>
      <c r="EF18" s="49">
        <v>45.763386315816163</v>
      </c>
      <c r="EG18" s="50">
        <v>47.105851995708129</v>
      </c>
      <c r="EH18" s="51">
        <v>45.105137272796412</v>
      </c>
      <c r="EI18" s="49">
        <v>51.364884401855662</v>
      </c>
      <c r="EJ18" s="50">
        <v>47.422206433288039</v>
      </c>
      <c r="EK18" s="51">
        <v>53.225628374781351</v>
      </c>
      <c r="EL18" s="49">
        <v>45.80381378812077</v>
      </c>
      <c r="EM18" s="50">
        <v>42.387021603074267</v>
      </c>
      <c r="EN18" s="51">
        <v>44.673209939919381</v>
      </c>
      <c r="EO18" s="49">
        <v>55.654835783275217</v>
      </c>
      <c r="EP18" s="50">
        <v>41.873533973251632</v>
      </c>
      <c r="EQ18" s="49">
        <v>43.226333276294767</v>
      </c>
      <c r="ER18" s="50">
        <v>48.534777575550159</v>
      </c>
      <c r="ES18" s="51">
        <v>53.707910867746591</v>
      </c>
      <c r="ET18" s="49">
        <v>43.296536808882799</v>
      </c>
      <c r="EU18" s="50">
        <v>44.971034662910391</v>
      </c>
      <c r="EV18" s="51">
        <v>61.755547475093159</v>
      </c>
      <c r="EW18" s="49">
        <v>48.905705757091788</v>
      </c>
      <c r="EX18" s="50">
        <v>45.75887454149774</v>
      </c>
      <c r="EY18" s="51">
        <v>45.861395426385151</v>
      </c>
      <c r="EZ18" s="49">
        <v>51.286502775876492</v>
      </c>
      <c r="FA18" s="50">
        <v>45.773006584549918</v>
      </c>
      <c r="FB18" s="51">
        <v>40.204184940130652</v>
      </c>
      <c r="FC18" s="49">
        <v>35.080144497680443</v>
      </c>
      <c r="FD18" s="50">
        <v>49.01142305933751</v>
      </c>
      <c r="FE18" s="51">
        <v>25.616054452810101</v>
      </c>
      <c r="FF18" s="49">
        <v>52.273652622506162</v>
      </c>
      <c r="FG18" s="50">
        <v>54.715456400250709</v>
      </c>
      <c r="FH18" s="51">
        <v>32.198984713666441</v>
      </c>
      <c r="FI18" s="49">
        <v>49.791402388014291</v>
      </c>
      <c r="FJ18" s="50">
        <v>50.707258387751203</v>
      </c>
      <c r="FK18" s="51">
        <v>51.123678606738153</v>
      </c>
      <c r="FL18" s="49">
        <v>58.949610675278016</v>
      </c>
      <c r="FM18" s="50">
        <v>42.400598470280201</v>
      </c>
      <c r="FN18" s="49">
        <v>35.048844018556537</v>
      </c>
      <c r="FO18" s="50">
        <v>48.753061176397509</v>
      </c>
      <c r="FP18" s="51">
        <v>50.032942429082063</v>
      </c>
      <c r="FQ18" s="49">
        <v>50.254798844018559</v>
      </c>
      <c r="FR18" s="50">
        <v>33.64522935300873</v>
      </c>
      <c r="FS18" s="51">
        <v>54.421537759525442</v>
      </c>
      <c r="FT18" s="49">
        <v>48.762332822702433</v>
      </c>
      <c r="FU18" s="50">
        <v>49.075702334778313</v>
      </c>
      <c r="FV18" s="51">
        <v>26.16594512890714</v>
      </c>
      <c r="FW18" s="49">
        <v>78.853281618374027</v>
      </c>
      <c r="FX18" s="50">
        <v>54.231921386700563</v>
      </c>
      <c r="FY18" s="51">
        <v>40.696950813750092</v>
      </c>
      <c r="FZ18" s="49">
        <v>44.941532520428247</v>
      </c>
      <c r="GA18" s="50">
        <v>45.018507153057698</v>
      </c>
      <c r="GB18" s="51">
        <v>26.744306601262451</v>
      </c>
      <c r="GC18" s="49">
        <v>66.64663123938449</v>
      </c>
      <c r="GD18" s="50">
        <v>57.842186890678533</v>
      </c>
      <c r="GE18" s="51">
        <v>44.679167617309297</v>
      </c>
      <c r="GF18" s="49">
        <v>58.649984789717848</v>
      </c>
      <c r="GG18" s="50">
        <v>58.693934640726233</v>
      </c>
      <c r="GH18" s="51">
        <v>39.400895188480753</v>
      </c>
      <c r="GI18" s="49">
        <v>64.896602403224577</v>
      </c>
      <c r="GJ18" s="50">
        <v>56.258098359273482</v>
      </c>
      <c r="GK18" s="51">
        <v>34.343737800086203</v>
      </c>
      <c r="GL18" s="49">
        <v>37.080001330899677</v>
      </c>
      <c r="GM18" s="50">
        <v>42.179848488689473</v>
      </c>
      <c r="GN18" s="51">
        <v>32.683103911577547</v>
      </c>
      <c r="GO18" s="49">
        <v>87.821351433569077</v>
      </c>
      <c r="GP18" s="50">
        <v>58.033729244302471</v>
      </c>
      <c r="GQ18" s="51">
        <v>29.806166501888612</v>
      </c>
    </row>
    <row r="19" spans="1:199" x14ac:dyDescent="0.25">
      <c r="A19" s="42" t="s">
        <v>7</v>
      </c>
      <c r="B19" s="52">
        <v>3.875968992248062E-3</v>
      </c>
      <c r="C19" s="53">
        <v>3.7663469921534437E-2</v>
      </c>
      <c r="D19" s="54">
        <v>0</v>
      </c>
      <c r="E19" s="52">
        <v>0</v>
      </c>
      <c r="F19" s="53">
        <v>1.9425675675675678E-2</v>
      </c>
      <c r="G19" s="54">
        <v>0</v>
      </c>
      <c r="H19" s="52">
        <v>0</v>
      </c>
      <c r="I19" s="53">
        <v>3.4926470588235288E-2</v>
      </c>
      <c r="J19" s="54">
        <v>0</v>
      </c>
      <c r="K19" s="52">
        <v>0</v>
      </c>
      <c r="L19" s="53">
        <v>1.8390804597701149E-2</v>
      </c>
      <c r="M19" s="54">
        <v>0</v>
      </c>
      <c r="N19" s="52">
        <v>0</v>
      </c>
      <c r="O19" s="53">
        <v>2.832512315270936E-2</v>
      </c>
      <c r="P19" s="54">
        <v>0</v>
      </c>
      <c r="Q19" s="52">
        <v>0</v>
      </c>
      <c r="R19" s="53">
        <v>4.0590405904059039E-2</v>
      </c>
      <c r="S19" s="54">
        <v>0</v>
      </c>
      <c r="T19" s="52">
        <v>0</v>
      </c>
      <c r="U19" s="53">
        <v>2.9906542056074771E-2</v>
      </c>
      <c r="V19" s="54">
        <v>0</v>
      </c>
      <c r="W19" s="52">
        <v>0</v>
      </c>
      <c r="X19" s="53">
        <v>4.1322314049586778E-3</v>
      </c>
      <c r="Y19" s="54">
        <v>0</v>
      </c>
      <c r="Z19" s="52">
        <v>0</v>
      </c>
      <c r="AA19" s="53">
        <v>1.680672268907563E-2</v>
      </c>
      <c r="AB19" s="54">
        <v>0</v>
      </c>
      <c r="AC19" s="52">
        <v>0</v>
      </c>
      <c r="AD19" s="53">
        <v>2.031602708803612E-2</v>
      </c>
      <c r="AE19" s="54">
        <v>0</v>
      </c>
      <c r="AF19" s="52">
        <v>0</v>
      </c>
      <c r="AG19" s="53">
        <v>1.136363636363636E-2</v>
      </c>
      <c r="AH19" s="54">
        <v>0</v>
      </c>
      <c r="AI19" s="52">
        <v>0</v>
      </c>
      <c r="AJ19" s="53">
        <v>1.8421052631578949E-2</v>
      </c>
      <c r="AK19" s="54">
        <v>0</v>
      </c>
      <c r="AL19" s="52">
        <v>0</v>
      </c>
      <c r="AM19" s="53">
        <v>5.0000000000000001E-3</v>
      </c>
      <c r="AN19" s="54">
        <v>0</v>
      </c>
      <c r="AO19" s="52">
        <v>0</v>
      </c>
      <c r="AP19" s="53">
        <v>2.5139664804469272E-2</v>
      </c>
      <c r="AQ19" s="54">
        <v>0</v>
      </c>
      <c r="AR19" s="52">
        <v>0</v>
      </c>
      <c r="AS19" s="53">
        <v>2.7397260273972601E-2</v>
      </c>
      <c r="AT19" s="54">
        <v>0</v>
      </c>
      <c r="AU19" s="52">
        <v>0</v>
      </c>
      <c r="AV19" s="53">
        <v>3.9426523297491037E-2</v>
      </c>
      <c r="AW19" s="54">
        <v>0</v>
      </c>
      <c r="AX19" s="52">
        <v>0</v>
      </c>
      <c r="AY19" s="53">
        <v>5.6701030927835051E-2</v>
      </c>
      <c r="AZ19" s="54">
        <v>0</v>
      </c>
      <c r="BA19" s="52">
        <v>0</v>
      </c>
      <c r="BB19" s="53">
        <v>2.5252525252525249E-2</v>
      </c>
      <c r="BC19" s="54">
        <v>0</v>
      </c>
      <c r="BD19" s="52">
        <v>0</v>
      </c>
      <c r="BE19" s="53">
        <v>3.4653465346534663E-2</v>
      </c>
      <c r="BF19" s="54">
        <v>0</v>
      </c>
      <c r="BG19" s="52">
        <v>0</v>
      </c>
      <c r="BH19" s="53">
        <v>5.3475935828877002E-3</v>
      </c>
      <c r="BI19" s="54">
        <v>0</v>
      </c>
      <c r="BJ19" s="52">
        <v>0</v>
      </c>
      <c r="BK19" s="53">
        <v>5.681818181818182E-3</v>
      </c>
      <c r="BL19" s="54">
        <v>0</v>
      </c>
      <c r="BM19" s="52">
        <v>0</v>
      </c>
      <c r="BN19" s="53">
        <v>2.8089887640449441E-2</v>
      </c>
      <c r="BO19" s="54">
        <v>0</v>
      </c>
      <c r="BP19" s="52">
        <v>0</v>
      </c>
      <c r="BQ19" s="53">
        <v>0</v>
      </c>
      <c r="BR19" s="54">
        <v>0</v>
      </c>
      <c r="BS19" s="52">
        <v>3.0674846625766871E-2</v>
      </c>
      <c r="BT19" s="53">
        <v>0</v>
      </c>
      <c r="BU19" s="52">
        <v>0</v>
      </c>
      <c r="BV19" s="53">
        <v>0</v>
      </c>
      <c r="BW19" s="54">
        <v>0</v>
      </c>
      <c r="BX19" s="52">
        <v>0</v>
      </c>
      <c r="BY19" s="53">
        <v>1.388888888888889E-2</v>
      </c>
      <c r="BZ19" s="54">
        <v>0</v>
      </c>
      <c r="CA19" s="52">
        <v>0</v>
      </c>
      <c r="CB19" s="53">
        <v>0</v>
      </c>
      <c r="CC19" s="54">
        <v>0</v>
      </c>
      <c r="CD19" s="52">
        <v>0</v>
      </c>
      <c r="CE19" s="53">
        <v>3.6496350364963501E-2</v>
      </c>
      <c r="CF19" s="54">
        <v>0</v>
      </c>
      <c r="CG19" s="52">
        <v>0</v>
      </c>
      <c r="CH19" s="53">
        <v>1.492537313432836E-2</v>
      </c>
      <c r="CI19" s="54">
        <v>0</v>
      </c>
      <c r="CJ19" s="52">
        <v>0</v>
      </c>
      <c r="CK19" s="53">
        <v>2.8571428571428571E-2</v>
      </c>
      <c r="CL19" s="54">
        <v>0</v>
      </c>
      <c r="CM19" s="52">
        <v>0</v>
      </c>
      <c r="CN19" s="53">
        <v>0</v>
      </c>
      <c r="CO19" s="54">
        <v>0</v>
      </c>
      <c r="CP19" s="52">
        <v>0</v>
      </c>
      <c r="CQ19" s="53">
        <v>4.6296296296296287E-2</v>
      </c>
      <c r="CR19" s="54">
        <v>0</v>
      </c>
      <c r="CS19" s="52">
        <v>0</v>
      </c>
      <c r="CT19" s="53">
        <v>8.130081300813009E-3</v>
      </c>
      <c r="CU19" s="54">
        <v>0</v>
      </c>
      <c r="CV19" s="52">
        <v>0</v>
      </c>
      <c r="CW19" s="53">
        <v>8.0000000000000002E-3</v>
      </c>
      <c r="CX19" s="54">
        <v>0</v>
      </c>
      <c r="CY19" s="52">
        <v>0</v>
      </c>
      <c r="CZ19" s="53">
        <v>1.5873015873015869E-2</v>
      </c>
      <c r="DA19" s="54">
        <v>0</v>
      </c>
      <c r="DB19" s="52">
        <v>0</v>
      </c>
      <c r="DC19" s="53">
        <v>1.030927835051546E-2</v>
      </c>
      <c r="DD19" s="54">
        <v>0</v>
      </c>
      <c r="DE19" s="52">
        <v>0</v>
      </c>
      <c r="DF19" s="53">
        <v>1.666666666666667E-2</v>
      </c>
      <c r="DG19" s="54">
        <v>0</v>
      </c>
      <c r="DH19" s="52">
        <v>0</v>
      </c>
      <c r="DI19" s="53">
        <v>2.0408163265306121E-2</v>
      </c>
      <c r="DJ19" s="54">
        <v>0</v>
      </c>
      <c r="DK19" s="52">
        <v>0</v>
      </c>
      <c r="DL19" s="53">
        <v>1.834862385321101E-2</v>
      </c>
      <c r="DM19" s="54">
        <v>0</v>
      </c>
      <c r="DN19" s="52">
        <v>0</v>
      </c>
      <c r="DO19" s="53">
        <v>3.8461538461538457E-2</v>
      </c>
      <c r="DP19" s="54">
        <v>0</v>
      </c>
      <c r="DQ19" s="52">
        <v>0</v>
      </c>
      <c r="DR19" s="53">
        <v>9.9009900990099011E-3</v>
      </c>
      <c r="DS19" s="54">
        <v>0</v>
      </c>
      <c r="DT19" s="52">
        <v>0</v>
      </c>
      <c r="DU19" s="53">
        <v>9.7087378640776691E-3</v>
      </c>
      <c r="DV19" s="54">
        <v>0</v>
      </c>
      <c r="DW19" s="52">
        <v>0</v>
      </c>
      <c r="DX19" s="53">
        <v>2.1276595744680851E-2</v>
      </c>
      <c r="DY19" s="54">
        <v>0</v>
      </c>
      <c r="DZ19" s="52">
        <v>0</v>
      </c>
      <c r="EA19" s="53">
        <v>1.9230769230769228E-2</v>
      </c>
      <c r="EB19" s="54">
        <v>0</v>
      </c>
      <c r="EC19" s="52">
        <v>0</v>
      </c>
      <c r="ED19" s="53">
        <v>1.01010101010101E-2</v>
      </c>
      <c r="EE19" s="54">
        <v>0</v>
      </c>
      <c r="EF19" s="52">
        <v>0</v>
      </c>
      <c r="EG19" s="53">
        <v>1.204819277108434E-2</v>
      </c>
      <c r="EH19" s="54">
        <v>0</v>
      </c>
      <c r="EI19" s="52">
        <v>0</v>
      </c>
      <c r="EJ19" s="53">
        <v>5.434782608695652E-2</v>
      </c>
      <c r="EK19" s="54">
        <v>0</v>
      </c>
      <c r="EL19" s="52">
        <v>0</v>
      </c>
      <c r="EM19" s="53">
        <v>2.3529411764705879E-2</v>
      </c>
      <c r="EN19" s="54">
        <v>0</v>
      </c>
      <c r="EO19" s="52">
        <v>0</v>
      </c>
      <c r="EP19" s="53">
        <v>0</v>
      </c>
      <c r="EQ19" s="52">
        <v>0</v>
      </c>
      <c r="ER19" s="53">
        <v>1.136363636363636E-2</v>
      </c>
      <c r="ES19" s="54">
        <v>0</v>
      </c>
      <c r="ET19" s="52">
        <v>0</v>
      </c>
      <c r="EU19" s="53">
        <v>0</v>
      </c>
      <c r="EV19" s="54">
        <v>0</v>
      </c>
      <c r="EW19" s="52">
        <v>0</v>
      </c>
      <c r="EX19" s="53">
        <v>3.8461538461538457E-2</v>
      </c>
      <c r="EY19" s="54">
        <v>0</v>
      </c>
      <c r="EZ19" s="52">
        <v>0</v>
      </c>
      <c r="FA19" s="53">
        <v>0</v>
      </c>
      <c r="FB19" s="54">
        <v>0</v>
      </c>
      <c r="FC19" s="52">
        <v>0</v>
      </c>
      <c r="FD19" s="53">
        <v>6.0240963855421693E-2</v>
      </c>
      <c r="FE19" s="54">
        <v>0</v>
      </c>
      <c r="FF19" s="52">
        <v>0</v>
      </c>
      <c r="FG19" s="53">
        <v>1.149425287356322E-2</v>
      </c>
      <c r="FH19" s="54">
        <v>0</v>
      </c>
      <c r="FI19" s="52">
        <v>0</v>
      </c>
      <c r="FJ19" s="53">
        <v>2.7027027027027029E-2</v>
      </c>
      <c r="FK19" s="54">
        <v>0</v>
      </c>
      <c r="FL19" s="52">
        <v>0</v>
      </c>
      <c r="FM19" s="53">
        <v>0</v>
      </c>
      <c r="FN19" s="52">
        <v>0</v>
      </c>
      <c r="FO19" s="53">
        <v>0</v>
      </c>
      <c r="FP19" s="54">
        <v>0</v>
      </c>
      <c r="FQ19" s="52">
        <v>0</v>
      </c>
      <c r="FR19" s="53">
        <v>0</v>
      </c>
      <c r="FS19" s="54">
        <v>0</v>
      </c>
      <c r="FT19" s="52">
        <v>0</v>
      </c>
      <c r="FU19" s="53">
        <v>0</v>
      </c>
      <c r="FV19" s="54">
        <v>0</v>
      </c>
      <c r="FW19" s="52">
        <v>0</v>
      </c>
      <c r="FX19" s="53">
        <v>1.9607843137254902E-2</v>
      </c>
      <c r="FY19" s="54">
        <v>0</v>
      </c>
      <c r="FZ19" s="52">
        <v>0</v>
      </c>
      <c r="GA19" s="53">
        <v>2.222222222222222E-2</v>
      </c>
      <c r="GB19" s="54">
        <v>0</v>
      </c>
      <c r="GC19" s="52">
        <v>0</v>
      </c>
      <c r="GD19" s="53">
        <v>2.1276595744680851E-2</v>
      </c>
      <c r="GE19" s="54">
        <v>0</v>
      </c>
      <c r="GF19" s="52">
        <v>0</v>
      </c>
      <c r="GG19" s="53">
        <v>2.2727272727272731E-2</v>
      </c>
      <c r="GH19" s="54">
        <v>0</v>
      </c>
      <c r="GI19" s="52">
        <v>0</v>
      </c>
      <c r="GJ19" s="53">
        <v>4.3478260869565223E-2</v>
      </c>
      <c r="GK19" s="54">
        <v>0</v>
      </c>
      <c r="GL19" s="52">
        <v>0</v>
      </c>
      <c r="GM19" s="53">
        <v>2.222222222222222E-2</v>
      </c>
      <c r="GN19" s="54">
        <v>0</v>
      </c>
      <c r="GO19" s="52">
        <v>0</v>
      </c>
      <c r="GP19" s="53">
        <v>3.3333333333333333E-2</v>
      </c>
      <c r="GQ19" s="54">
        <v>0</v>
      </c>
    </row>
    <row r="20" spans="1:199" x14ac:dyDescent="0.25">
      <c r="A20" s="42" t="s">
        <v>8</v>
      </c>
      <c r="B20" s="52">
        <v>1.550387596899225E-2</v>
      </c>
      <c r="C20" s="53">
        <v>0.27009590235396691</v>
      </c>
      <c r="D20" s="54">
        <v>7.2072072072072071E-2</v>
      </c>
      <c r="E20" s="52">
        <v>0</v>
      </c>
      <c r="F20" s="53">
        <v>0.2466216216216216</v>
      </c>
      <c r="G20" s="54">
        <v>0.1206896551724138</v>
      </c>
      <c r="H20" s="52">
        <v>0</v>
      </c>
      <c r="I20" s="53">
        <v>0.2702205882352941</v>
      </c>
      <c r="J20" s="54">
        <v>3.5714285714285712E-2</v>
      </c>
      <c r="K20" s="52">
        <v>2.3668639053254441E-2</v>
      </c>
      <c r="L20" s="53">
        <v>0.21149425287356319</v>
      </c>
      <c r="M20" s="54">
        <v>3.125E-2</v>
      </c>
      <c r="N20" s="52">
        <v>0</v>
      </c>
      <c r="O20" s="53">
        <v>0.2339901477832512</v>
      </c>
      <c r="P20" s="54">
        <v>4.1666666666666657E-2</v>
      </c>
      <c r="Q20" s="52">
        <v>0</v>
      </c>
      <c r="R20" s="53">
        <v>0.3210332103321033</v>
      </c>
      <c r="S20" s="54">
        <v>0.34615384615384609</v>
      </c>
      <c r="T20" s="52">
        <v>6.6666666666666666E-2</v>
      </c>
      <c r="U20" s="53">
        <v>0.27476635514018688</v>
      </c>
      <c r="V20" s="54">
        <v>0.15384615384615391</v>
      </c>
      <c r="W20" s="52">
        <v>2.3809523809523812E-2</v>
      </c>
      <c r="X20" s="53">
        <v>0.20041322314049589</v>
      </c>
      <c r="Y20" s="54">
        <v>0.1</v>
      </c>
      <c r="Z20" s="52">
        <v>0</v>
      </c>
      <c r="AA20" s="53">
        <v>0.26470588235294118</v>
      </c>
      <c r="AB20" s="54">
        <v>0.1333333333333333</v>
      </c>
      <c r="AC20" s="52">
        <v>2.564102564102564E-2</v>
      </c>
      <c r="AD20" s="53">
        <v>0.27990970654627539</v>
      </c>
      <c r="AE20" s="54">
        <v>0</v>
      </c>
      <c r="AF20" s="52">
        <v>0</v>
      </c>
      <c r="AG20" s="53">
        <v>0.27500000000000002</v>
      </c>
      <c r="AH20" s="54">
        <v>0.25</v>
      </c>
      <c r="AI20" s="52">
        <v>0</v>
      </c>
      <c r="AJ20" s="53">
        <v>0.24210526315789471</v>
      </c>
      <c r="AK20" s="54">
        <v>6.0606060606060608E-2</v>
      </c>
      <c r="AL20" s="52">
        <v>0</v>
      </c>
      <c r="AM20" s="53">
        <v>0.245</v>
      </c>
      <c r="AN20" s="54">
        <v>0</v>
      </c>
      <c r="AO20" s="52">
        <v>0</v>
      </c>
      <c r="AP20" s="53">
        <v>0.34078212290502791</v>
      </c>
      <c r="AQ20" s="54">
        <v>0.23529411764705879</v>
      </c>
      <c r="AR20" s="52">
        <v>0</v>
      </c>
      <c r="AS20" s="53">
        <v>0.24657534246575341</v>
      </c>
      <c r="AT20" s="54">
        <v>0.33333333333333331</v>
      </c>
      <c r="AU20" s="52">
        <v>0</v>
      </c>
      <c r="AV20" s="53">
        <v>0.23655913978494619</v>
      </c>
      <c r="AW20" s="54">
        <v>0.2</v>
      </c>
      <c r="AX20" s="52">
        <v>0</v>
      </c>
      <c r="AY20" s="53">
        <v>0.36597938144329889</v>
      </c>
      <c r="AZ20" s="54">
        <v>0.1333333333333333</v>
      </c>
      <c r="BA20" s="52">
        <v>0</v>
      </c>
      <c r="BB20" s="53">
        <v>0.24747474747474749</v>
      </c>
      <c r="BC20" s="54">
        <v>0</v>
      </c>
      <c r="BD20" s="52">
        <v>0</v>
      </c>
      <c r="BE20" s="53">
        <v>0.26237623762376239</v>
      </c>
      <c r="BF20" s="54">
        <v>0</v>
      </c>
      <c r="BG20" s="52">
        <v>0</v>
      </c>
      <c r="BH20" s="53">
        <v>0.18716577540106949</v>
      </c>
      <c r="BI20" s="54">
        <v>0.32</v>
      </c>
      <c r="BJ20" s="52">
        <v>0</v>
      </c>
      <c r="BK20" s="53">
        <v>0.23863636363636359</v>
      </c>
      <c r="BL20" s="54">
        <v>0.1111111111111111</v>
      </c>
      <c r="BM20" s="52">
        <v>0</v>
      </c>
      <c r="BN20" s="53">
        <v>0.1853932584269663</v>
      </c>
      <c r="BO20" s="54">
        <v>0.19047619047619049</v>
      </c>
      <c r="BP20" s="52">
        <v>0.1</v>
      </c>
      <c r="BQ20" s="53">
        <v>0.23295454545454539</v>
      </c>
      <c r="BR20" s="54">
        <v>0.2857142857142857</v>
      </c>
      <c r="BS20" s="52">
        <v>0.25153374233128828</v>
      </c>
      <c r="BT20" s="53">
        <v>0.2</v>
      </c>
      <c r="BU20" s="52">
        <v>0</v>
      </c>
      <c r="BV20" s="53">
        <v>0.19580419580419581</v>
      </c>
      <c r="BW20" s="54">
        <v>0</v>
      </c>
      <c r="BX20" s="52">
        <v>0</v>
      </c>
      <c r="BY20" s="53">
        <v>0.22222222222222221</v>
      </c>
      <c r="BZ20" s="54">
        <v>0.125</v>
      </c>
      <c r="CA20" s="52">
        <v>0</v>
      </c>
      <c r="CB20" s="53">
        <v>0.18705035971223019</v>
      </c>
      <c r="CC20" s="54">
        <v>0.14285714285714279</v>
      </c>
      <c r="CD20" s="52">
        <v>0</v>
      </c>
      <c r="CE20" s="53">
        <v>0.28467153284671531</v>
      </c>
      <c r="CF20" s="54">
        <v>0.5</v>
      </c>
      <c r="CG20" s="52">
        <v>0.125</v>
      </c>
      <c r="CH20" s="53">
        <v>0.30597014925373128</v>
      </c>
      <c r="CI20" s="54">
        <v>0.2857142857142857</v>
      </c>
      <c r="CJ20" s="52">
        <v>1</v>
      </c>
      <c r="CK20" s="53">
        <v>0.31428571428571428</v>
      </c>
      <c r="CL20" s="54">
        <v>0</v>
      </c>
      <c r="CM20" s="52">
        <v>0</v>
      </c>
      <c r="CN20" s="53">
        <v>0.29032258064516131</v>
      </c>
      <c r="CO20" s="54">
        <v>0.2</v>
      </c>
      <c r="CP20" s="52">
        <v>0</v>
      </c>
      <c r="CQ20" s="53">
        <v>0.25</v>
      </c>
      <c r="CR20" s="54">
        <v>0</v>
      </c>
      <c r="CS20" s="52">
        <v>0</v>
      </c>
      <c r="CT20" s="53">
        <v>0.1951219512195122</v>
      </c>
      <c r="CU20" s="54">
        <v>0.14285714285714279</v>
      </c>
      <c r="CV20" s="52">
        <v>0</v>
      </c>
      <c r="CW20" s="53">
        <v>0.224</v>
      </c>
      <c r="CX20" s="54">
        <v>0</v>
      </c>
      <c r="CY20" s="52">
        <v>0</v>
      </c>
      <c r="CZ20" s="53">
        <v>0.23809523809523811</v>
      </c>
      <c r="DA20" s="54">
        <v>0</v>
      </c>
      <c r="DB20" s="52">
        <v>3.4482758620689648E-2</v>
      </c>
      <c r="DC20" s="53">
        <v>0.23711340206185569</v>
      </c>
      <c r="DD20" s="54">
        <v>0</v>
      </c>
      <c r="DE20" s="52">
        <v>0</v>
      </c>
      <c r="DF20" s="53">
        <v>0.3</v>
      </c>
      <c r="DG20" s="54">
        <v>0.33333333333333331</v>
      </c>
      <c r="DH20" s="52">
        <v>0</v>
      </c>
      <c r="DI20" s="53">
        <v>0.26530612244897961</v>
      </c>
      <c r="DJ20" s="54">
        <v>0.13043478260869559</v>
      </c>
      <c r="DK20" s="52">
        <v>0</v>
      </c>
      <c r="DL20" s="53">
        <v>0.19266055045871561</v>
      </c>
      <c r="DM20" s="54">
        <v>0</v>
      </c>
      <c r="DN20" s="52">
        <v>0</v>
      </c>
      <c r="DO20" s="53">
        <v>0.24038461538461539</v>
      </c>
      <c r="DP20" s="54">
        <v>0.25</v>
      </c>
      <c r="DQ20" s="52">
        <v>0</v>
      </c>
      <c r="DR20" s="53">
        <v>0.23762376237623761</v>
      </c>
      <c r="DS20" s="54">
        <v>0</v>
      </c>
      <c r="DT20" s="52">
        <v>0</v>
      </c>
      <c r="DU20" s="53">
        <v>0.30097087378640769</v>
      </c>
      <c r="DV20" s="54">
        <v>0.33333333333333331</v>
      </c>
      <c r="DW20" s="52">
        <v>0</v>
      </c>
      <c r="DX20" s="53">
        <v>0.2234042553191489</v>
      </c>
      <c r="DY20" s="54">
        <v>0.1</v>
      </c>
      <c r="DZ20" s="52">
        <v>0</v>
      </c>
      <c r="EA20" s="53">
        <v>0.1057692307692308</v>
      </c>
      <c r="EB20" s="54">
        <v>0</v>
      </c>
      <c r="EC20" s="52">
        <v>0</v>
      </c>
      <c r="ED20" s="53">
        <v>0.29292929292929287</v>
      </c>
      <c r="EE20" s="54">
        <v>0.5</v>
      </c>
      <c r="EF20" s="52">
        <v>0</v>
      </c>
      <c r="EG20" s="53">
        <v>0.2168674698795181</v>
      </c>
      <c r="EH20" s="54">
        <v>0</v>
      </c>
      <c r="EI20" s="52">
        <v>0</v>
      </c>
      <c r="EJ20" s="53">
        <v>0.27173913043478259</v>
      </c>
      <c r="EK20" s="54">
        <v>0</v>
      </c>
      <c r="EL20" s="52">
        <v>0</v>
      </c>
      <c r="EM20" s="53">
        <v>0.27058823529411757</v>
      </c>
      <c r="EN20" s="54">
        <v>0</v>
      </c>
      <c r="EO20" s="52">
        <v>0.119047619047619</v>
      </c>
      <c r="EP20" s="53">
        <v>0.2857142857142857</v>
      </c>
      <c r="EQ20" s="52">
        <v>0</v>
      </c>
      <c r="ER20" s="53">
        <v>0.15909090909090909</v>
      </c>
      <c r="ES20" s="54">
        <v>0</v>
      </c>
      <c r="ET20" s="52">
        <v>0</v>
      </c>
      <c r="EU20" s="53">
        <v>0.18840579710144931</v>
      </c>
      <c r="EV20" s="54">
        <v>0</v>
      </c>
      <c r="EW20" s="52">
        <v>0</v>
      </c>
      <c r="EX20" s="53">
        <v>0.16666666666666671</v>
      </c>
      <c r="EY20" s="54">
        <v>0</v>
      </c>
      <c r="EZ20" s="52">
        <v>0</v>
      </c>
      <c r="FA20" s="53">
        <v>0.1728395061728395</v>
      </c>
      <c r="FB20" s="54">
        <v>0.1111111111111111</v>
      </c>
      <c r="FC20" s="52">
        <v>0.2</v>
      </c>
      <c r="FD20" s="53">
        <v>0.25301204819277112</v>
      </c>
      <c r="FE20" s="54">
        <v>0.25</v>
      </c>
      <c r="FF20" s="52">
        <v>0</v>
      </c>
      <c r="FG20" s="53">
        <v>0.25287356321839077</v>
      </c>
      <c r="FH20" s="54">
        <v>0</v>
      </c>
      <c r="FI20" s="52">
        <v>0</v>
      </c>
      <c r="FJ20" s="53">
        <v>0.1891891891891892</v>
      </c>
      <c r="FK20" s="54">
        <v>0</v>
      </c>
      <c r="FL20" s="52">
        <v>0</v>
      </c>
      <c r="FM20" s="53">
        <v>0.2857142857142857</v>
      </c>
      <c r="FN20" s="52">
        <v>0</v>
      </c>
      <c r="FO20" s="53">
        <v>0.21126760563380281</v>
      </c>
      <c r="FP20" s="54">
        <v>0</v>
      </c>
      <c r="FQ20" s="52">
        <v>0</v>
      </c>
      <c r="FR20" s="53">
        <v>0.3728813559322034</v>
      </c>
      <c r="FS20" s="54">
        <v>0</v>
      </c>
      <c r="FT20" s="52">
        <v>0.14285714285714279</v>
      </c>
      <c r="FU20" s="53">
        <v>0.14000000000000001</v>
      </c>
      <c r="FV20" s="54">
        <v>0.5</v>
      </c>
      <c r="FW20" s="52">
        <v>0</v>
      </c>
      <c r="FX20" s="53">
        <v>0.1176470588235294</v>
      </c>
      <c r="FY20" s="54">
        <v>0.25</v>
      </c>
      <c r="FZ20" s="52">
        <v>0</v>
      </c>
      <c r="GA20" s="53">
        <v>0.22222222222222221</v>
      </c>
      <c r="GB20" s="54">
        <v>0</v>
      </c>
      <c r="GC20" s="52">
        <v>0</v>
      </c>
      <c r="GD20" s="53">
        <v>0.1063829787234043</v>
      </c>
      <c r="GE20" s="54">
        <v>0</v>
      </c>
      <c r="GF20" s="52">
        <v>0</v>
      </c>
      <c r="GG20" s="53">
        <v>0.13636363636363641</v>
      </c>
      <c r="GH20" s="54">
        <v>0</v>
      </c>
      <c r="GI20" s="52">
        <v>0</v>
      </c>
      <c r="GJ20" s="53">
        <v>0.17391304347826089</v>
      </c>
      <c r="GK20" s="54">
        <v>0.33333333333333331</v>
      </c>
      <c r="GL20" s="52">
        <v>0.5</v>
      </c>
      <c r="GM20" s="53">
        <v>0.22222222222222221</v>
      </c>
      <c r="GN20" s="54">
        <v>0</v>
      </c>
      <c r="GO20" s="52">
        <v>0</v>
      </c>
      <c r="GP20" s="53">
        <v>0.1333333333333333</v>
      </c>
      <c r="GQ20" s="54">
        <v>0</v>
      </c>
    </row>
    <row r="21" spans="1:199" x14ac:dyDescent="0.25">
      <c r="A21" s="42" t="s">
        <v>9</v>
      </c>
      <c r="B21" s="52">
        <v>0.1124031007751938</v>
      </c>
      <c r="C21" s="53">
        <v>0.12537053182214469</v>
      </c>
      <c r="D21" s="54">
        <v>2.7027027027027029E-2</v>
      </c>
      <c r="E21" s="52">
        <v>8.1081081081081086E-2</v>
      </c>
      <c r="F21" s="53">
        <v>0.22804054054054049</v>
      </c>
      <c r="G21" s="54">
        <v>5.1724137931034482E-2</v>
      </c>
      <c r="H21" s="52">
        <v>9.3333333333333338E-2</v>
      </c>
      <c r="I21" s="53">
        <v>0.15625</v>
      </c>
      <c r="J21" s="54">
        <v>0</v>
      </c>
      <c r="K21" s="52">
        <v>0.15384615384615391</v>
      </c>
      <c r="L21" s="53">
        <v>0.19655172413793101</v>
      </c>
      <c r="M21" s="54">
        <v>0</v>
      </c>
      <c r="N21" s="52">
        <v>0.1111111111111111</v>
      </c>
      <c r="O21" s="53">
        <v>0.15517241379310351</v>
      </c>
      <c r="P21" s="54">
        <v>8.3333333333333329E-2</v>
      </c>
      <c r="Q21" s="52">
        <v>7.1428571428571425E-2</v>
      </c>
      <c r="R21" s="53">
        <v>0.20664206642066421</v>
      </c>
      <c r="S21" s="54">
        <v>0</v>
      </c>
      <c r="T21" s="52">
        <v>0.16666666666666671</v>
      </c>
      <c r="U21" s="53">
        <v>0.13271028037383181</v>
      </c>
      <c r="V21" s="54">
        <v>0</v>
      </c>
      <c r="W21" s="52">
        <v>0.2142857142857143</v>
      </c>
      <c r="X21" s="53">
        <v>0.31198347107438018</v>
      </c>
      <c r="Y21" s="54">
        <v>0</v>
      </c>
      <c r="Z21" s="52">
        <v>0.25925925925925919</v>
      </c>
      <c r="AA21" s="53">
        <v>0.14915966386554619</v>
      </c>
      <c r="AB21" s="54">
        <v>0.1333333333333333</v>
      </c>
      <c r="AC21" s="52">
        <v>0.12820512820512819</v>
      </c>
      <c r="AD21" s="53">
        <v>0.1760722347629797</v>
      </c>
      <c r="AE21" s="54">
        <v>7.1428571428571425E-2</v>
      </c>
      <c r="AF21" s="52">
        <v>4.3478260869565223E-2</v>
      </c>
      <c r="AG21" s="53">
        <v>0.13636363636363641</v>
      </c>
      <c r="AH21" s="54">
        <v>8.3333333333333329E-2</v>
      </c>
      <c r="AI21" s="52">
        <v>0.25</v>
      </c>
      <c r="AJ21" s="53">
        <v>0.1921052631578947</v>
      </c>
      <c r="AK21" s="54">
        <v>6.0606060606060608E-2</v>
      </c>
      <c r="AL21" s="52">
        <v>0.2105263157894737</v>
      </c>
      <c r="AM21" s="53">
        <v>0.28000000000000003</v>
      </c>
      <c r="AN21" s="54">
        <v>0.16666666666666671</v>
      </c>
      <c r="AO21" s="52">
        <v>0.1111111111111111</v>
      </c>
      <c r="AP21" s="53">
        <v>0.1033519553072626</v>
      </c>
      <c r="AQ21" s="54">
        <v>0</v>
      </c>
      <c r="AR21" s="52">
        <v>0.14285714285714279</v>
      </c>
      <c r="AS21" s="53">
        <v>0.29794520547945208</v>
      </c>
      <c r="AT21" s="54">
        <v>6.6666666666666666E-2</v>
      </c>
      <c r="AU21" s="52">
        <v>0.1</v>
      </c>
      <c r="AV21" s="53">
        <v>0.13261648745519711</v>
      </c>
      <c r="AW21" s="54">
        <v>0</v>
      </c>
      <c r="AX21" s="52">
        <v>0.15384615384615391</v>
      </c>
      <c r="AY21" s="53">
        <v>9.2783505154639179E-2</v>
      </c>
      <c r="AZ21" s="54">
        <v>6.6666666666666666E-2</v>
      </c>
      <c r="BA21" s="52">
        <v>0.1176470588235294</v>
      </c>
      <c r="BB21" s="53">
        <v>0.14141414141414141</v>
      </c>
      <c r="BC21" s="54">
        <v>0</v>
      </c>
      <c r="BD21" s="52">
        <v>0.1111111111111111</v>
      </c>
      <c r="BE21" s="53">
        <v>0.17821782178217821</v>
      </c>
      <c r="BF21" s="54">
        <v>0</v>
      </c>
      <c r="BG21" s="52">
        <v>0</v>
      </c>
      <c r="BH21" s="53">
        <v>0.25133689839572187</v>
      </c>
      <c r="BI21" s="54">
        <v>0.04</v>
      </c>
      <c r="BJ21" s="52">
        <v>7.6923076923076927E-2</v>
      </c>
      <c r="BK21" s="53">
        <v>0.10227272727272731</v>
      </c>
      <c r="BL21" s="54">
        <v>0.1111111111111111</v>
      </c>
      <c r="BM21" s="52">
        <v>0.22222222222222221</v>
      </c>
      <c r="BN21" s="53">
        <v>0.1966292134831461</v>
      </c>
      <c r="BO21" s="54">
        <v>0</v>
      </c>
      <c r="BP21" s="52">
        <v>0.2</v>
      </c>
      <c r="BQ21" s="53">
        <v>0.17613636363636359</v>
      </c>
      <c r="BR21" s="54">
        <v>0</v>
      </c>
      <c r="BS21" s="52">
        <v>0.19631901840490801</v>
      </c>
      <c r="BT21" s="53">
        <v>0</v>
      </c>
      <c r="BU21" s="52">
        <v>0</v>
      </c>
      <c r="BV21" s="53">
        <v>9.0909090909090912E-2</v>
      </c>
      <c r="BW21" s="54">
        <v>0</v>
      </c>
      <c r="BX21" s="52">
        <v>8.3333333333333329E-2</v>
      </c>
      <c r="BY21" s="53">
        <v>0.1736111111111111</v>
      </c>
      <c r="BZ21" s="54">
        <v>0</v>
      </c>
      <c r="CA21" s="52">
        <v>0.2</v>
      </c>
      <c r="CB21" s="53">
        <v>0.46762589928057552</v>
      </c>
      <c r="CC21" s="54">
        <v>0.14285714285714279</v>
      </c>
      <c r="CD21" s="52">
        <v>0.2</v>
      </c>
      <c r="CE21" s="53">
        <v>0.18978102189781021</v>
      </c>
      <c r="CF21" s="54">
        <v>0</v>
      </c>
      <c r="CG21" s="52">
        <v>0.25</v>
      </c>
      <c r="CH21" s="53">
        <v>0.17910447761194029</v>
      </c>
      <c r="CI21" s="54">
        <v>0</v>
      </c>
      <c r="CJ21" s="52">
        <v>0</v>
      </c>
      <c r="CK21" s="53">
        <v>0.1714285714285714</v>
      </c>
      <c r="CL21" s="54">
        <v>0</v>
      </c>
      <c r="CM21" s="52">
        <v>0.25</v>
      </c>
      <c r="CN21" s="53">
        <v>0.1129032258064516</v>
      </c>
      <c r="CO21" s="54">
        <v>0</v>
      </c>
      <c r="CP21" s="52">
        <v>0.1290322580645161</v>
      </c>
      <c r="CQ21" s="53">
        <v>0.19444444444444439</v>
      </c>
      <c r="CR21" s="54">
        <v>0</v>
      </c>
      <c r="CS21" s="52">
        <v>0</v>
      </c>
      <c r="CT21" s="53">
        <v>0.25203252032520318</v>
      </c>
      <c r="CU21" s="54">
        <v>0</v>
      </c>
      <c r="CV21" s="52">
        <v>0.30769230769230771</v>
      </c>
      <c r="CW21" s="53">
        <v>0.20799999999999999</v>
      </c>
      <c r="CX21" s="54">
        <v>0</v>
      </c>
      <c r="CY21" s="52">
        <v>0.41666666666666669</v>
      </c>
      <c r="CZ21" s="53">
        <v>0.14285714285714279</v>
      </c>
      <c r="DA21" s="54">
        <v>0</v>
      </c>
      <c r="DB21" s="52">
        <v>3.4482758620689648E-2</v>
      </c>
      <c r="DC21" s="53">
        <v>0.19587628865979381</v>
      </c>
      <c r="DD21" s="54">
        <v>0</v>
      </c>
      <c r="DE21" s="52">
        <v>0.2</v>
      </c>
      <c r="DF21" s="53">
        <v>0.23333333333333331</v>
      </c>
      <c r="DG21" s="54">
        <v>0</v>
      </c>
      <c r="DH21" s="52">
        <v>0.25</v>
      </c>
      <c r="DI21" s="53">
        <v>0.19387755102040821</v>
      </c>
      <c r="DJ21" s="54">
        <v>0</v>
      </c>
      <c r="DK21" s="52">
        <v>0.16666666666666671</v>
      </c>
      <c r="DL21" s="53">
        <v>0.1100917431192661</v>
      </c>
      <c r="DM21" s="54">
        <v>0</v>
      </c>
      <c r="DN21" s="52">
        <v>9.0909090909090912E-2</v>
      </c>
      <c r="DO21" s="53">
        <v>0.1153846153846154</v>
      </c>
      <c r="DP21" s="54">
        <v>0</v>
      </c>
      <c r="DQ21" s="52">
        <v>0.22222222222222221</v>
      </c>
      <c r="DR21" s="53">
        <v>0.1089108910891089</v>
      </c>
      <c r="DS21" s="54">
        <v>0</v>
      </c>
      <c r="DT21" s="52">
        <v>0.5</v>
      </c>
      <c r="DU21" s="53">
        <v>8.7378640776699032E-2</v>
      </c>
      <c r="DV21" s="54">
        <v>0</v>
      </c>
      <c r="DW21" s="52">
        <v>0.25</v>
      </c>
      <c r="DX21" s="53">
        <v>0.2021276595744681</v>
      </c>
      <c r="DY21" s="54">
        <v>0.2</v>
      </c>
      <c r="DZ21" s="52">
        <v>1</v>
      </c>
      <c r="EA21" s="53">
        <v>0.38461538461538458</v>
      </c>
      <c r="EB21" s="54">
        <v>0</v>
      </c>
      <c r="EC21" s="52">
        <v>0</v>
      </c>
      <c r="ED21" s="53">
        <v>0.15151515151515149</v>
      </c>
      <c r="EE21" s="54">
        <v>0</v>
      </c>
      <c r="EF21" s="52">
        <v>0</v>
      </c>
      <c r="EG21" s="53">
        <v>0.15662650602409639</v>
      </c>
      <c r="EH21" s="54">
        <v>0</v>
      </c>
      <c r="EI21" s="52">
        <v>0</v>
      </c>
      <c r="EJ21" s="53">
        <v>0.25</v>
      </c>
      <c r="EK21" s="54">
        <v>0</v>
      </c>
      <c r="EL21" s="52">
        <v>0.1</v>
      </c>
      <c r="EM21" s="53">
        <v>0.15294117647058819</v>
      </c>
      <c r="EN21" s="54">
        <v>0</v>
      </c>
      <c r="EO21" s="52">
        <v>0.30952380952380948</v>
      </c>
      <c r="EP21" s="53">
        <v>0</v>
      </c>
      <c r="EQ21" s="52">
        <v>0</v>
      </c>
      <c r="ER21" s="53">
        <v>0.15909090909090909</v>
      </c>
      <c r="ES21" s="54">
        <v>0</v>
      </c>
      <c r="ET21" s="52">
        <v>4.1666666666666657E-2</v>
      </c>
      <c r="EU21" s="53">
        <v>0.14492753623188409</v>
      </c>
      <c r="EV21" s="54">
        <v>0.25</v>
      </c>
      <c r="EW21" s="52">
        <v>0</v>
      </c>
      <c r="EX21" s="53">
        <v>0.16666666666666671</v>
      </c>
      <c r="EY21" s="54">
        <v>0</v>
      </c>
      <c r="EZ21" s="52">
        <v>0.25</v>
      </c>
      <c r="FA21" s="53">
        <v>0.1111111111111111</v>
      </c>
      <c r="FB21" s="54">
        <v>0</v>
      </c>
      <c r="FC21" s="52">
        <v>0</v>
      </c>
      <c r="FD21" s="53">
        <v>0.30120481927710852</v>
      </c>
      <c r="FE21" s="54">
        <v>0</v>
      </c>
      <c r="FF21" s="52">
        <v>0</v>
      </c>
      <c r="FG21" s="53">
        <v>0.42528735632183912</v>
      </c>
      <c r="FH21" s="54">
        <v>0</v>
      </c>
      <c r="FI21" s="52">
        <v>0.16666666666666671</v>
      </c>
      <c r="FJ21" s="53">
        <v>0.22972972972972969</v>
      </c>
      <c r="FK21" s="54">
        <v>0</v>
      </c>
      <c r="FL21" s="52">
        <v>7.6923076923076927E-2</v>
      </c>
      <c r="FM21" s="53">
        <v>0.15714285714285711</v>
      </c>
      <c r="FN21" s="52">
        <v>0</v>
      </c>
      <c r="FO21" s="53">
        <v>0.22535211267605629</v>
      </c>
      <c r="FP21" s="54">
        <v>0</v>
      </c>
      <c r="FQ21" s="52">
        <v>0</v>
      </c>
      <c r="FR21" s="53">
        <v>5.0847457627118647E-2</v>
      </c>
      <c r="FS21" s="54">
        <v>0</v>
      </c>
      <c r="FT21" s="52">
        <v>0.2857142857142857</v>
      </c>
      <c r="FU21" s="53">
        <v>0.16</v>
      </c>
      <c r="FV21" s="54">
        <v>0</v>
      </c>
      <c r="FW21" s="52">
        <v>0.5</v>
      </c>
      <c r="FX21" s="53">
        <v>0.27450980392156871</v>
      </c>
      <c r="FY21" s="54">
        <v>0.25</v>
      </c>
      <c r="FZ21" s="52">
        <v>0</v>
      </c>
      <c r="GA21" s="53">
        <v>8.8888888888888892E-2</v>
      </c>
      <c r="GB21" s="54">
        <v>0</v>
      </c>
      <c r="GC21" s="52">
        <v>0.5</v>
      </c>
      <c r="GD21" s="53">
        <v>0.2978723404255319</v>
      </c>
      <c r="GE21" s="54">
        <v>0</v>
      </c>
      <c r="GF21" s="52">
        <v>0</v>
      </c>
      <c r="GG21" s="53">
        <v>0.31818181818181818</v>
      </c>
      <c r="GH21" s="54">
        <v>0</v>
      </c>
      <c r="GI21" s="52">
        <v>0.33333333333333331</v>
      </c>
      <c r="GJ21" s="53">
        <v>0.36956521739130432</v>
      </c>
      <c r="GK21" s="54">
        <v>0</v>
      </c>
      <c r="GL21" s="52">
        <v>0</v>
      </c>
      <c r="GM21" s="53">
        <v>0.1111111111111111</v>
      </c>
      <c r="GN21" s="54">
        <v>0</v>
      </c>
      <c r="GO21" s="52">
        <v>1</v>
      </c>
      <c r="GP21" s="53">
        <v>0.23333333333333331</v>
      </c>
      <c r="GQ21" s="54">
        <v>0</v>
      </c>
    </row>
    <row r="22" spans="1:199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39"/>
      <c r="BV22" s="40"/>
      <c r="BW22" s="41"/>
      <c r="BX22" s="39"/>
      <c r="BY22" s="40"/>
      <c r="BZ22" s="41"/>
      <c r="CA22" s="39"/>
      <c r="CB22" s="40"/>
      <c r="CC22" s="41"/>
      <c r="CD22" s="39"/>
      <c r="CE22" s="40"/>
      <c r="CF22" s="41"/>
      <c r="CG22" s="39"/>
      <c r="CH22" s="40"/>
      <c r="CI22" s="41"/>
      <c r="CJ22" s="39"/>
      <c r="CK22" s="40"/>
      <c r="CL22" s="41"/>
      <c r="CM22" s="39"/>
      <c r="CN22" s="40"/>
      <c r="CO22" s="41"/>
      <c r="CP22" s="39"/>
      <c r="CQ22" s="40"/>
      <c r="CR22" s="41"/>
      <c r="CS22" s="39"/>
      <c r="CT22" s="40"/>
      <c r="CU22" s="41"/>
      <c r="CV22" s="39"/>
      <c r="CW22" s="40"/>
      <c r="CX22" s="41"/>
      <c r="CY22" s="39"/>
      <c r="CZ22" s="40"/>
      <c r="DA22" s="41"/>
      <c r="DB22" s="39"/>
      <c r="DC22" s="40"/>
      <c r="DD22" s="41"/>
      <c r="DE22" s="39"/>
      <c r="DF22" s="40"/>
      <c r="DG22" s="41"/>
      <c r="DH22" s="39"/>
      <c r="DI22" s="40"/>
      <c r="DJ22" s="41"/>
      <c r="DK22" s="39"/>
      <c r="DL22" s="40"/>
      <c r="DM22" s="41"/>
      <c r="DN22" s="39"/>
      <c r="DO22" s="40"/>
      <c r="DP22" s="41"/>
      <c r="DQ22" s="39"/>
      <c r="DR22" s="40"/>
      <c r="DS22" s="41"/>
      <c r="DT22" s="39"/>
      <c r="DU22" s="40"/>
      <c r="DV22" s="41"/>
      <c r="DW22" s="39"/>
      <c r="DX22" s="40"/>
      <c r="DY22" s="41"/>
      <c r="DZ22" s="39"/>
      <c r="EA22" s="40"/>
      <c r="EB22" s="41"/>
      <c r="EC22" s="39"/>
      <c r="ED22" s="40"/>
      <c r="EE22" s="41"/>
      <c r="EF22" s="39"/>
      <c r="EG22" s="40"/>
      <c r="EH22" s="41"/>
      <c r="EI22" s="39"/>
      <c r="EJ22" s="40"/>
      <c r="EK22" s="41"/>
      <c r="EL22" s="39"/>
      <c r="EM22" s="40"/>
      <c r="EN22" s="41"/>
      <c r="EO22" s="39"/>
      <c r="EP22" s="40"/>
      <c r="EQ22" s="39"/>
      <c r="ER22" s="40"/>
      <c r="ES22" s="41"/>
      <c r="ET22" s="39"/>
      <c r="EU22" s="40"/>
      <c r="EV22" s="41"/>
      <c r="EW22" s="39"/>
      <c r="EX22" s="40"/>
      <c r="EY22" s="41"/>
      <c r="EZ22" s="39"/>
      <c r="FA22" s="40"/>
      <c r="FB22" s="41"/>
      <c r="FC22" s="39"/>
      <c r="FD22" s="40"/>
      <c r="FE22" s="41"/>
      <c r="FF22" s="39"/>
      <c r="FG22" s="40"/>
      <c r="FH22" s="41"/>
      <c r="FI22" s="39"/>
      <c r="FJ22" s="40"/>
      <c r="FK22" s="41"/>
      <c r="FL22" s="39"/>
      <c r="FM22" s="40"/>
      <c r="FN22" s="39"/>
      <c r="FO22" s="40"/>
      <c r="FP22" s="41"/>
      <c r="FQ22" s="39"/>
      <c r="FR22" s="40"/>
      <c r="FS22" s="41"/>
      <c r="FT22" s="39"/>
      <c r="FU22" s="40"/>
      <c r="FV22" s="41"/>
      <c r="FW22" s="39"/>
      <c r="FX22" s="40"/>
      <c r="FY22" s="41"/>
      <c r="FZ22" s="39"/>
      <c r="GA22" s="40"/>
      <c r="GB22" s="41"/>
      <c r="GC22" s="39"/>
      <c r="GD22" s="40"/>
      <c r="GE22" s="41"/>
      <c r="GF22" s="39"/>
      <c r="GG22" s="40"/>
      <c r="GH22" s="41"/>
      <c r="GI22" s="39"/>
      <c r="GJ22" s="40"/>
      <c r="GK22" s="41"/>
      <c r="GL22" s="39"/>
      <c r="GM22" s="40"/>
      <c r="GN22" s="41"/>
      <c r="GO22" s="39"/>
      <c r="GP22" s="40"/>
      <c r="GQ22" s="41"/>
    </row>
    <row r="23" spans="1:199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6"/>
      <c r="BV23" s="57"/>
      <c r="BW23" s="58"/>
      <c r="BX23" s="56"/>
      <c r="BY23" s="57"/>
      <c r="BZ23" s="58"/>
      <c r="CA23" s="56"/>
      <c r="CB23" s="57"/>
      <c r="CC23" s="58"/>
      <c r="CD23" s="56"/>
      <c r="CE23" s="57"/>
      <c r="CF23" s="58"/>
      <c r="CG23" s="56"/>
      <c r="CH23" s="57"/>
      <c r="CI23" s="58"/>
      <c r="CJ23" s="56"/>
      <c r="CK23" s="57"/>
      <c r="CL23" s="58"/>
      <c r="CM23" s="56"/>
      <c r="CN23" s="57"/>
      <c r="CO23" s="58"/>
      <c r="CP23" s="56"/>
      <c r="CQ23" s="57"/>
      <c r="CR23" s="58"/>
      <c r="CS23" s="56"/>
      <c r="CT23" s="57"/>
      <c r="CU23" s="58"/>
      <c r="CV23" s="56"/>
      <c r="CW23" s="57"/>
      <c r="CX23" s="58"/>
      <c r="CY23" s="56"/>
      <c r="CZ23" s="57"/>
      <c r="DA23" s="58"/>
      <c r="DB23" s="56"/>
      <c r="DC23" s="57"/>
      <c r="DD23" s="58"/>
      <c r="DE23" s="56"/>
      <c r="DF23" s="57"/>
      <c r="DG23" s="58"/>
      <c r="DH23" s="56"/>
      <c r="DI23" s="57"/>
      <c r="DJ23" s="58"/>
      <c r="DK23" s="56"/>
      <c r="DL23" s="57"/>
      <c r="DM23" s="58"/>
      <c r="DN23" s="56"/>
      <c r="DO23" s="57"/>
      <c r="DP23" s="58"/>
      <c r="DQ23" s="56"/>
      <c r="DR23" s="57"/>
      <c r="DS23" s="58"/>
      <c r="DT23" s="56"/>
      <c r="DU23" s="57"/>
      <c r="DV23" s="58"/>
      <c r="DW23" s="56"/>
      <c r="DX23" s="57"/>
      <c r="DY23" s="58"/>
      <c r="DZ23" s="56"/>
      <c r="EA23" s="57"/>
      <c r="EB23" s="58"/>
      <c r="EC23" s="56"/>
      <c r="ED23" s="57"/>
      <c r="EE23" s="58"/>
      <c r="EF23" s="56"/>
      <c r="EG23" s="57"/>
      <c r="EH23" s="58"/>
      <c r="EI23" s="56"/>
      <c r="EJ23" s="57"/>
      <c r="EK23" s="58"/>
      <c r="EL23" s="56"/>
      <c r="EM23" s="57"/>
      <c r="EN23" s="58"/>
      <c r="EO23" s="56"/>
      <c r="EP23" s="57"/>
      <c r="EQ23" s="56"/>
      <c r="ER23" s="57"/>
      <c r="ES23" s="58"/>
      <c r="ET23" s="56"/>
      <c r="EU23" s="57"/>
      <c r="EV23" s="58"/>
      <c r="EW23" s="56"/>
      <c r="EX23" s="57"/>
      <c r="EY23" s="58"/>
      <c r="EZ23" s="56"/>
      <c r="FA23" s="57"/>
      <c r="FB23" s="58"/>
      <c r="FC23" s="56"/>
      <c r="FD23" s="57"/>
      <c r="FE23" s="58"/>
      <c r="FF23" s="56"/>
      <c r="FG23" s="57"/>
      <c r="FH23" s="58"/>
      <c r="FI23" s="56"/>
      <c r="FJ23" s="57"/>
      <c r="FK23" s="58"/>
      <c r="FL23" s="56"/>
      <c r="FM23" s="57"/>
      <c r="FN23" s="56"/>
      <c r="FO23" s="57"/>
      <c r="FP23" s="58"/>
      <c r="FQ23" s="56"/>
      <c r="FR23" s="57"/>
      <c r="FS23" s="58"/>
      <c r="FT23" s="56"/>
      <c r="FU23" s="57"/>
      <c r="FV23" s="58"/>
      <c r="FW23" s="56"/>
      <c r="FX23" s="57"/>
      <c r="FY23" s="58"/>
      <c r="FZ23" s="56"/>
      <c r="GA23" s="57"/>
      <c r="GB23" s="58"/>
      <c r="GC23" s="56"/>
      <c r="GD23" s="57"/>
      <c r="GE23" s="58"/>
      <c r="GF23" s="56"/>
      <c r="GG23" s="57"/>
      <c r="GH23" s="58"/>
      <c r="GI23" s="56"/>
      <c r="GJ23" s="57"/>
      <c r="GK23" s="58"/>
      <c r="GL23" s="56"/>
      <c r="GM23" s="57"/>
      <c r="GN23" s="58"/>
      <c r="GO23" s="56"/>
      <c r="GP23" s="57"/>
      <c r="GQ23" s="58"/>
    </row>
    <row r="24" spans="1:199" x14ac:dyDescent="0.25">
      <c r="A24" s="42" t="s">
        <v>12</v>
      </c>
      <c r="B24" s="52">
        <v>0.24806201550387599</v>
      </c>
      <c r="C24" s="53">
        <v>0.29712292938099388</v>
      </c>
      <c r="D24" s="54">
        <v>0.1801801801801802</v>
      </c>
      <c r="E24" s="52">
        <v>0.1621621621621622</v>
      </c>
      <c r="F24" s="53">
        <v>0.3158783783783784</v>
      </c>
      <c r="G24" s="54">
        <v>0.25862068965517238</v>
      </c>
      <c r="H24" s="52">
        <v>0.12</v>
      </c>
      <c r="I24" s="53">
        <v>0.26470588235294118</v>
      </c>
      <c r="J24" s="54">
        <v>0.1785714285714286</v>
      </c>
      <c r="K24" s="52">
        <v>0.21301775147928989</v>
      </c>
      <c r="L24" s="53">
        <v>0.29080459770114941</v>
      </c>
      <c r="M24" s="54">
        <v>6.25E-2</v>
      </c>
      <c r="N24" s="52">
        <v>0.33333333333333331</v>
      </c>
      <c r="O24" s="53">
        <v>0.2536945812807882</v>
      </c>
      <c r="P24" s="54">
        <v>8.3333333333333329E-2</v>
      </c>
      <c r="Q24" s="52">
        <v>0.25</v>
      </c>
      <c r="R24" s="53">
        <v>0.2859778597785978</v>
      </c>
      <c r="S24" s="54">
        <v>0.23076923076923081</v>
      </c>
      <c r="T24" s="52">
        <v>0.36666666666666659</v>
      </c>
      <c r="U24" s="53">
        <v>0.26542056074766363</v>
      </c>
      <c r="V24" s="54">
        <v>3.8461538461538457E-2</v>
      </c>
      <c r="W24" s="52">
        <v>0.23809523809523811</v>
      </c>
      <c r="X24" s="53">
        <v>0.3037190082644628</v>
      </c>
      <c r="Y24" s="54">
        <v>0.1</v>
      </c>
      <c r="Z24" s="52">
        <v>0.14814814814814811</v>
      </c>
      <c r="AA24" s="53">
        <v>0.30042016806722688</v>
      </c>
      <c r="AB24" s="54">
        <v>0.26666666666666672</v>
      </c>
      <c r="AC24" s="52">
        <v>0.17948717948717949</v>
      </c>
      <c r="AD24" s="53">
        <v>0.25733634311512421</v>
      </c>
      <c r="AE24" s="54">
        <v>7.1428571428571425E-2</v>
      </c>
      <c r="AF24" s="52">
        <v>0.17391304347826089</v>
      </c>
      <c r="AG24" s="53">
        <v>0.30909090909090908</v>
      </c>
      <c r="AH24" s="54">
        <v>0.25</v>
      </c>
      <c r="AI24" s="52">
        <v>0.29166666666666669</v>
      </c>
      <c r="AJ24" s="53">
        <v>0.25526315789473691</v>
      </c>
      <c r="AK24" s="54">
        <v>0.1212121212121212</v>
      </c>
      <c r="AL24" s="52">
        <v>0.26315789473684209</v>
      </c>
      <c r="AM24" s="53">
        <v>0.255</v>
      </c>
      <c r="AN24" s="54">
        <v>0</v>
      </c>
      <c r="AO24" s="52">
        <v>0.25925925925925919</v>
      </c>
      <c r="AP24" s="53">
        <v>0.29608938547486041</v>
      </c>
      <c r="AQ24" s="54">
        <v>5.8823529411764712E-2</v>
      </c>
      <c r="AR24" s="52">
        <v>0.2142857142857143</v>
      </c>
      <c r="AS24" s="53">
        <v>0.29794520547945208</v>
      </c>
      <c r="AT24" s="54">
        <v>0.26666666666666672</v>
      </c>
      <c r="AU24" s="52">
        <v>0</v>
      </c>
      <c r="AV24" s="53">
        <v>0.31182795698924731</v>
      </c>
      <c r="AW24" s="54">
        <v>0</v>
      </c>
      <c r="AX24" s="52">
        <v>0</v>
      </c>
      <c r="AY24" s="53">
        <v>0.27835051546391748</v>
      </c>
      <c r="AZ24" s="54">
        <v>0</v>
      </c>
      <c r="BA24" s="52">
        <v>0.23529411764705879</v>
      </c>
      <c r="BB24" s="53">
        <v>0.31818181818181818</v>
      </c>
      <c r="BC24" s="54">
        <v>0.25</v>
      </c>
      <c r="BD24" s="52">
        <v>0.22222222222222221</v>
      </c>
      <c r="BE24" s="53">
        <v>0.30198019801980203</v>
      </c>
      <c r="BF24" s="54">
        <v>0</v>
      </c>
      <c r="BG24" s="52">
        <v>0.33333333333333331</v>
      </c>
      <c r="BH24" s="53">
        <v>0.33155080213903743</v>
      </c>
      <c r="BI24" s="54">
        <v>0.32</v>
      </c>
      <c r="BJ24" s="52">
        <v>0.1153846153846154</v>
      </c>
      <c r="BK24" s="53">
        <v>0.27272727272727271</v>
      </c>
      <c r="BL24" s="54">
        <v>0.1111111111111111</v>
      </c>
      <c r="BM24" s="52">
        <v>0.33333333333333331</v>
      </c>
      <c r="BN24" s="53">
        <v>0.3258426966292135</v>
      </c>
      <c r="BO24" s="54">
        <v>0.23809523809523811</v>
      </c>
      <c r="BP24" s="52">
        <v>0.2</v>
      </c>
      <c r="BQ24" s="53">
        <v>0.29545454545454553</v>
      </c>
      <c r="BR24" s="54">
        <v>0.2857142857142857</v>
      </c>
      <c r="BS24" s="52">
        <v>0.33742331288343558</v>
      </c>
      <c r="BT24" s="53">
        <v>0.2</v>
      </c>
      <c r="BU24" s="52">
        <v>0.33333333333333331</v>
      </c>
      <c r="BV24" s="53">
        <v>0.26573426573426567</v>
      </c>
      <c r="BW24" s="54">
        <v>0.16666666666666671</v>
      </c>
      <c r="BX24" s="52">
        <v>8.3333333333333329E-2</v>
      </c>
      <c r="BY24" s="53">
        <v>0.27777777777777779</v>
      </c>
      <c r="BZ24" s="54">
        <v>0</v>
      </c>
      <c r="CA24" s="52">
        <v>0.2</v>
      </c>
      <c r="CB24" s="53">
        <v>0.38848920863309361</v>
      </c>
      <c r="CC24" s="54">
        <v>0</v>
      </c>
      <c r="CD24" s="52">
        <v>0.1</v>
      </c>
      <c r="CE24" s="53">
        <v>0.2481751824817518</v>
      </c>
      <c r="CF24" s="54">
        <v>0</v>
      </c>
      <c r="CG24" s="52">
        <v>0.25</v>
      </c>
      <c r="CH24" s="53">
        <v>0.29104477611940299</v>
      </c>
      <c r="CI24" s="54">
        <v>0.14285714285714279</v>
      </c>
      <c r="CJ24" s="52">
        <v>1</v>
      </c>
      <c r="CK24" s="53">
        <v>0.26428571428571429</v>
      </c>
      <c r="CL24" s="54">
        <v>0</v>
      </c>
      <c r="CM24" s="52">
        <v>0.125</v>
      </c>
      <c r="CN24" s="53">
        <v>0.18548387096774191</v>
      </c>
      <c r="CO24" s="54">
        <v>0</v>
      </c>
      <c r="CP24" s="52">
        <v>0.25806451612903231</v>
      </c>
      <c r="CQ24" s="53">
        <v>0.26851851851851849</v>
      </c>
      <c r="CR24" s="54">
        <v>0</v>
      </c>
      <c r="CS24" s="52">
        <v>0</v>
      </c>
      <c r="CT24" s="53">
        <v>0.24390243902439021</v>
      </c>
      <c r="CU24" s="54">
        <v>0.14285714285714279</v>
      </c>
      <c r="CV24" s="52">
        <v>0.15384615384615391</v>
      </c>
      <c r="CW24" s="53">
        <v>0.26400000000000001</v>
      </c>
      <c r="CX24" s="54">
        <v>0</v>
      </c>
      <c r="CY24" s="52">
        <v>0.25</v>
      </c>
      <c r="CZ24" s="53">
        <v>0.26190476190476192</v>
      </c>
      <c r="DA24" s="54">
        <v>0</v>
      </c>
      <c r="DB24" s="52">
        <v>0.27586206896551718</v>
      </c>
      <c r="DC24" s="53">
        <v>0.22680412371134021</v>
      </c>
      <c r="DD24" s="54">
        <v>0</v>
      </c>
      <c r="DE24" s="52">
        <v>0.2</v>
      </c>
      <c r="DF24" s="53">
        <v>0.26666666666666672</v>
      </c>
      <c r="DG24" s="54">
        <v>0.66666666666666663</v>
      </c>
      <c r="DH24" s="52">
        <v>0</v>
      </c>
      <c r="DI24" s="53">
        <v>0.22448979591836729</v>
      </c>
      <c r="DJ24" s="54">
        <v>0.21739130434782611</v>
      </c>
      <c r="DK24" s="52">
        <v>0</v>
      </c>
      <c r="DL24" s="53">
        <v>0.29357798165137622</v>
      </c>
      <c r="DM24" s="54">
        <v>0</v>
      </c>
      <c r="DN24" s="52">
        <v>0.36363636363636359</v>
      </c>
      <c r="DO24" s="53">
        <v>0.25961538461538458</v>
      </c>
      <c r="DP24" s="54">
        <v>0</v>
      </c>
      <c r="DQ24" s="52">
        <v>0.1111111111111111</v>
      </c>
      <c r="DR24" s="53">
        <v>0.26732673267326729</v>
      </c>
      <c r="DS24" s="54">
        <v>0.5714285714285714</v>
      </c>
      <c r="DT24" s="52">
        <v>0.5</v>
      </c>
      <c r="DU24" s="53">
        <v>0.24271844660194181</v>
      </c>
      <c r="DV24" s="54">
        <v>0.16666666666666671</v>
      </c>
      <c r="DW24" s="52">
        <v>0.5</v>
      </c>
      <c r="DX24" s="53">
        <v>0.28723404255319152</v>
      </c>
      <c r="DY24" s="54">
        <v>0.1</v>
      </c>
      <c r="DZ24" s="52">
        <v>1</v>
      </c>
      <c r="EA24" s="53">
        <v>0.33653846153846162</v>
      </c>
      <c r="EB24" s="54">
        <v>0</v>
      </c>
      <c r="EC24" s="52">
        <v>0.5</v>
      </c>
      <c r="ED24" s="53">
        <v>0.26262626262626271</v>
      </c>
      <c r="EE24" s="54">
        <v>0</v>
      </c>
      <c r="EF24" s="52">
        <v>0.2</v>
      </c>
      <c r="EG24" s="53">
        <v>0.27710843373493982</v>
      </c>
      <c r="EH24" s="54">
        <v>0</v>
      </c>
      <c r="EI24" s="52">
        <v>0.2</v>
      </c>
      <c r="EJ24" s="53">
        <v>0.25</v>
      </c>
      <c r="EK24" s="54">
        <v>0</v>
      </c>
      <c r="EL24" s="52">
        <v>0.2</v>
      </c>
      <c r="EM24" s="53">
        <v>0.15294117647058819</v>
      </c>
      <c r="EN24" s="54">
        <v>0</v>
      </c>
      <c r="EO24" s="52">
        <v>0.27380952380952378</v>
      </c>
      <c r="EP24" s="53">
        <v>7.1428571428571425E-2</v>
      </c>
      <c r="EQ24" s="52">
        <v>0.25</v>
      </c>
      <c r="ER24" s="53">
        <v>0.30681818181818182</v>
      </c>
      <c r="ES24" s="54">
        <v>0</v>
      </c>
      <c r="ET24" s="52">
        <v>0.20833333333333329</v>
      </c>
      <c r="EU24" s="53">
        <v>0.27536231884057971</v>
      </c>
      <c r="EV24" s="54">
        <v>0</v>
      </c>
      <c r="EW24" s="52">
        <v>0.33333333333333331</v>
      </c>
      <c r="EX24" s="53">
        <v>0.38461538461538458</v>
      </c>
      <c r="EY24" s="54">
        <v>0.23076923076923081</v>
      </c>
      <c r="EZ24" s="52">
        <v>0</v>
      </c>
      <c r="FA24" s="53">
        <v>0.29629629629629628</v>
      </c>
      <c r="FB24" s="54">
        <v>0.22222222222222221</v>
      </c>
      <c r="FC24" s="52">
        <v>0.4</v>
      </c>
      <c r="FD24" s="53">
        <v>0.25301204819277112</v>
      </c>
      <c r="FE24" s="54">
        <v>0</v>
      </c>
      <c r="FF24" s="52">
        <v>0</v>
      </c>
      <c r="FG24" s="53">
        <v>0.26436781609195398</v>
      </c>
      <c r="FH24" s="54">
        <v>0</v>
      </c>
      <c r="FI24" s="52">
        <v>0.16666666666666671</v>
      </c>
      <c r="FJ24" s="53">
        <v>0.41891891891891891</v>
      </c>
      <c r="FK24" s="54">
        <v>0.22222222222222221</v>
      </c>
      <c r="FL24" s="52">
        <v>0.38461538461538458</v>
      </c>
      <c r="FM24" s="53">
        <v>0.27142857142857141</v>
      </c>
      <c r="FN24" s="52">
        <v>0.4</v>
      </c>
      <c r="FO24" s="53">
        <v>0.19718309859154931</v>
      </c>
      <c r="FP24" s="54">
        <v>0</v>
      </c>
      <c r="FQ24" s="52">
        <v>0.2</v>
      </c>
      <c r="FR24" s="53">
        <v>0.20338983050847459</v>
      </c>
      <c r="FS24" s="54">
        <v>0</v>
      </c>
      <c r="FT24" s="52">
        <v>0</v>
      </c>
      <c r="FU24" s="53">
        <v>0.24</v>
      </c>
      <c r="FV24" s="54">
        <v>0.25</v>
      </c>
      <c r="FW24" s="52">
        <v>0</v>
      </c>
      <c r="FX24" s="53">
        <v>0.37254901960784309</v>
      </c>
      <c r="FY24" s="54">
        <v>0.25</v>
      </c>
      <c r="FZ24" s="52">
        <v>0.1111111111111111</v>
      </c>
      <c r="GA24" s="53">
        <v>0.17777777777777781</v>
      </c>
      <c r="GB24" s="54">
        <v>0.5</v>
      </c>
      <c r="GC24" s="52">
        <v>0.16666666666666671</v>
      </c>
      <c r="GD24" s="53">
        <v>0.31914893617021278</v>
      </c>
      <c r="GE24" s="54">
        <v>0</v>
      </c>
      <c r="GF24" s="52">
        <v>0.66666666666666663</v>
      </c>
      <c r="GG24" s="53">
        <v>0.27272727272727271</v>
      </c>
      <c r="GH24" s="54">
        <v>0</v>
      </c>
      <c r="GI24" s="52">
        <v>0</v>
      </c>
      <c r="GJ24" s="53">
        <v>0.30434782608695649</v>
      </c>
      <c r="GK24" s="54">
        <v>0.33333333333333331</v>
      </c>
      <c r="GL24" s="52">
        <v>0.5</v>
      </c>
      <c r="GM24" s="53">
        <v>0.26666666666666672</v>
      </c>
      <c r="GN24" s="54">
        <v>0.66666666666666663</v>
      </c>
      <c r="GO24" s="52">
        <v>0</v>
      </c>
      <c r="GP24" s="53">
        <v>0.3</v>
      </c>
      <c r="GQ24" s="54">
        <v>0.33333333333333331</v>
      </c>
    </row>
    <row r="25" spans="1:199" x14ac:dyDescent="0.25">
      <c r="A25" s="42" t="s">
        <v>13</v>
      </c>
      <c r="B25" s="52">
        <v>0.4263565891472868</v>
      </c>
      <c r="C25" s="53">
        <v>0.47497820401046209</v>
      </c>
      <c r="D25" s="54">
        <v>0.36936936936936943</v>
      </c>
      <c r="E25" s="52">
        <v>0.3783783783783784</v>
      </c>
      <c r="F25" s="53">
        <v>0.48986486486486491</v>
      </c>
      <c r="G25" s="54">
        <v>0.47413793103448282</v>
      </c>
      <c r="H25" s="52">
        <v>0.22666666666666671</v>
      </c>
      <c r="I25" s="53">
        <v>0.45588235294117652</v>
      </c>
      <c r="J25" s="54">
        <v>0.32142857142857151</v>
      </c>
      <c r="K25" s="52">
        <v>0.378698224852071</v>
      </c>
      <c r="L25" s="53">
        <v>0.47356321839080462</v>
      </c>
      <c r="M25" s="54">
        <v>0.28125</v>
      </c>
      <c r="N25" s="52">
        <v>0.61111111111111116</v>
      </c>
      <c r="O25" s="53">
        <v>0.41625615763546803</v>
      </c>
      <c r="P25" s="54">
        <v>0.20833333333333329</v>
      </c>
      <c r="Q25" s="52">
        <v>0.39285714285714279</v>
      </c>
      <c r="R25" s="53">
        <v>0.45387453874538752</v>
      </c>
      <c r="S25" s="54">
        <v>0.42307692307692307</v>
      </c>
      <c r="T25" s="52">
        <v>0.53333333333333333</v>
      </c>
      <c r="U25" s="53">
        <v>0.44485981308411221</v>
      </c>
      <c r="V25" s="54">
        <v>0.1153846153846154</v>
      </c>
      <c r="W25" s="52">
        <v>0.35714285714285721</v>
      </c>
      <c r="X25" s="53">
        <v>0.47314049586776857</v>
      </c>
      <c r="Y25" s="54">
        <v>0.3</v>
      </c>
      <c r="Z25" s="52">
        <v>0.37037037037037029</v>
      </c>
      <c r="AA25" s="53">
        <v>0.46848739495798319</v>
      </c>
      <c r="AB25" s="54">
        <v>0.4</v>
      </c>
      <c r="AC25" s="52">
        <v>0.61538461538461542</v>
      </c>
      <c r="AD25" s="53">
        <v>0.47629796839729122</v>
      </c>
      <c r="AE25" s="54">
        <v>7.1428571428571425E-2</v>
      </c>
      <c r="AF25" s="52">
        <v>0.43478260869565222</v>
      </c>
      <c r="AG25" s="53">
        <v>0.51136363636363635</v>
      </c>
      <c r="AH25" s="54">
        <v>0.41666666666666669</v>
      </c>
      <c r="AI25" s="52">
        <v>0.54166666666666663</v>
      </c>
      <c r="AJ25" s="53">
        <v>0.45263157894736838</v>
      </c>
      <c r="AK25" s="54">
        <v>0.33333333333333331</v>
      </c>
      <c r="AL25" s="52">
        <v>0.57894736842105265</v>
      </c>
      <c r="AM25" s="53">
        <v>0.45250000000000001</v>
      </c>
      <c r="AN25" s="54">
        <v>0.16666666666666671</v>
      </c>
      <c r="AO25" s="52">
        <v>0.44444444444444442</v>
      </c>
      <c r="AP25" s="53">
        <v>0.44692737430167601</v>
      </c>
      <c r="AQ25" s="54">
        <v>0.41176470588235292</v>
      </c>
      <c r="AR25" s="52">
        <v>0.42857142857142849</v>
      </c>
      <c r="AS25" s="53">
        <v>0.47602739726027399</v>
      </c>
      <c r="AT25" s="54">
        <v>0.53333333333333333</v>
      </c>
      <c r="AU25" s="52">
        <v>0.35</v>
      </c>
      <c r="AV25" s="53">
        <v>0.4946236559139785</v>
      </c>
      <c r="AW25" s="54">
        <v>0.4</v>
      </c>
      <c r="AX25" s="52">
        <v>0.38461538461538458</v>
      </c>
      <c r="AY25" s="53">
        <v>0.46391752577319589</v>
      </c>
      <c r="AZ25" s="54">
        <v>0.26666666666666672</v>
      </c>
      <c r="BA25" s="52">
        <v>0.29411764705882348</v>
      </c>
      <c r="BB25" s="53">
        <v>0.54040404040404044</v>
      </c>
      <c r="BC25" s="54">
        <v>0.25</v>
      </c>
      <c r="BD25" s="52">
        <v>0.66666666666666663</v>
      </c>
      <c r="BE25" s="53">
        <v>0.51485148514851486</v>
      </c>
      <c r="BF25" s="54">
        <v>0</v>
      </c>
      <c r="BG25" s="52">
        <v>0.66666666666666663</v>
      </c>
      <c r="BH25" s="53">
        <v>0.54545454545454541</v>
      </c>
      <c r="BI25" s="54">
        <v>0.52</v>
      </c>
      <c r="BJ25" s="52">
        <v>0.23076923076923081</v>
      </c>
      <c r="BK25" s="53">
        <v>0.45454545454545447</v>
      </c>
      <c r="BL25" s="54">
        <v>0.1111111111111111</v>
      </c>
      <c r="BM25" s="52">
        <v>0.33333333333333331</v>
      </c>
      <c r="BN25" s="53">
        <v>0.5449438202247191</v>
      </c>
      <c r="BO25" s="54">
        <v>0.33333333333333331</v>
      </c>
      <c r="BP25" s="52">
        <v>0.4</v>
      </c>
      <c r="BQ25" s="53">
        <v>0.43181818181818182</v>
      </c>
      <c r="BR25" s="54">
        <v>0.5714285714285714</v>
      </c>
      <c r="BS25" s="52">
        <v>0.58282208588957052</v>
      </c>
      <c r="BT25" s="53">
        <v>0.53333333333333333</v>
      </c>
      <c r="BU25" s="52">
        <v>0.46666666666666667</v>
      </c>
      <c r="BV25" s="53">
        <v>0.44055944055944057</v>
      </c>
      <c r="BW25" s="54">
        <v>0.16666666666666671</v>
      </c>
      <c r="BX25" s="52">
        <v>0.33333333333333331</v>
      </c>
      <c r="BY25" s="53">
        <v>0.40277777777777779</v>
      </c>
      <c r="BZ25" s="54">
        <v>0</v>
      </c>
      <c r="CA25" s="52">
        <v>0.3</v>
      </c>
      <c r="CB25" s="53">
        <v>0.5611510791366906</v>
      </c>
      <c r="CC25" s="54">
        <v>0.2857142857142857</v>
      </c>
      <c r="CD25" s="52">
        <v>0.2</v>
      </c>
      <c r="CE25" s="53">
        <v>0.41605839416058388</v>
      </c>
      <c r="CF25" s="54">
        <v>0</v>
      </c>
      <c r="CG25" s="52">
        <v>0.5</v>
      </c>
      <c r="CH25" s="53">
        <v>0.45522388059701491</v>
      </c>
      <c r="CI25" s="54">
        <v>0.14285714285714279</v>
      </c>
      <c r="CJ25" s="52">
        <v>1</v>
      </c>
      <c r="CK25" s="53">
        <v>0.44285714285714278</v>
      </c>
      <c r="CL25" s="54">
        <v>0.14285714285714279</v>
      </c>
      <c r="CM25" s="52">
        <v>0.375</v>
      </c>
      <c r="CN25" s="53">
        <v>0.36290322580645162</v>
      </c>
      <c r="CO25" s="54">
        <v>0</v>
      </c>
      <c r="CP25" s="52">
        <v>0.32258064516129031</v>
      </c>
      <c r="CQ25" s="53">
        <v>0.44444444444444442</v>
      </c>
      <c r="CR25" s="54">
        <v>0.4</v>
      </c>
      <c r="CS25" s="52">
        <v>0.16666666666666671</v>
      </c>
      <c r="CT25" s="53">
        <v>0.45528455284552838</v>
      </c>
      <c r="CU25" s="54">
        <v>0.42857142857142849</v>
      </c>
      <c r="CV25" s="52">
        <v>0.23076923076923081</v>
      </c>
      <c r="CW25" s="53">
        <v>0.46400000000000002</v>
      </c>
      <c r="CX25" s="54">
        <v>0.5</v>
      </c>
      <c r="CY25" s="52">
        <v>0.41666666666666669</v>
      </c>
      <c r="CZ25" s="53">
        <v>0.47619047619047622</v>
      </c>
      <c r="DA25" s="54">
        <v>0.5</v>
      </c>
      <c r="DB25" s="52">
        <v>0.41379310344827591</v>
      </c>
      <c r="DC25" s="53">
        <v>0.4845360824742268</v>
      </c>
      <c r="DD25" s="54">
        <v>0</v>
      </c>
      <c r="DE25" s="52">
        <v>0.6</v>
      </c>
      <c r="DF25" s="53">
        <v>0.43333333333333329</v>
      </c>
      <c r="DG25" s="54">
        <v>1</v>
      </c>
      <c r="DH25" s="52">
        <v>0</v>
      </c>
      <c r="DI25" s="53">
        <v>0.43877551020408162</v>
      </c>
      <c r="DJ25" s="54">
        <v>0.39130434782608697</v>
      </c>
      <c r="DK25" s="52">
        <v>0</v>
      </c>
      <c r="DL25" s="53">
        <v>0.42201834862385318</v>
      </c>
      <c r="DM25" s="54">
        <v>0.25</v>
      </c>
      <c r="DN25" s="52">
        <v>0.81818181818181823</v>
      </c>
      <c r="DO25" s="53">
        <v>0.46153846153846162</v>
      </c>
      <c r="DP25" s="54">
        <v>0.25</v>
      </c>
      <c r="DQ25" s="52">
        <v>0.66666666666666663</v>
      </c>
      <c r="DR25" s="53">
        <v>0.40594059405940602</v>
      </c>
      <c r="DS25" s="54">
        <v>0.8571428571428571</v>
      </c>
      <c r="DT25" s="52">
        <v>0.75</v>
      </c>
      <c r="DU25" s="53">
        <v>0.40776699029126212</v>
      </c>
      <c r="DV25" s="54">
        <v>0.5</v>
      </c>
      <c r="DW25" s="52">
        <v>0.5</v>
      </c>
      <c r="DX25" s="53">
        <v>0.54255319148936165</v>
      </c>
      <c r="DY25" s="54">
        <v>0.3</v>
      </c>
      <c r="DZ25" s="52">
        <v>1</v>
      </c>
      <c r="EA25" s="53">
        <v>0.50961538461538458</v>
      </c>
      <c r="EB25" s="54">
        <v>0.66666666666666663</v>
      </c>
      <c r="EC25" s="52">
        <v>0.5</v>
      </c>
      <c r="ED25" s="53">
        <v>0.44444444444444442</v>
      </c>
      <c r="EE25" s="54">
        <v>0.25</v>
      </c>
      <c r="EF25" s="52">
        <v>0.4</v>
      </c>
      <c r="EG25" s="53">
        <v>0.38554216867469882</v>
      </c>
      <c r="EH25" s="54">
        <v>0</v>
      </c>
      <c r="EI25" s="52">
        <v>0.6</v>
      </c>
      <c r="EJ25" s="53">
        <v>0.53260869565217395</v>
      </c>
      <c r="EK25" s="54">
        <v>0.5</v>
      </c>
      <c r="EL25" s="52">
        <v>0.2</v>
      </c>
      <c r="EM25" s="53">
        <v>0.31764705882352939</v>
      </c>
      <c r="EN25" s="54">
        <v>0.25</v>
      </c>
      <c r="EO25" s="52">
        <v>0.39285714285714279</v>
      </c>
      <c r="EP25" s="53">
        <v>0.35714285714285721</v>
      </c>
      <c r="EQ25" s="52">
        <v>0.5</v>
      </c>
      <c r="ER25" s="53">
        <v>0.47727272727272729</v>
      </c>
      <c r="ES25" s="54">
        <v>0.4</v>
      </c>
      <c r="ET25" s="52">
        <v>0.33333333333333331</v>
      </c>
      <c r="EU25" s="53">
        <v>0.49275362318840582</v>
      </c>
      <c r="EV25" s="54">
        <v>0</v>
      </c>
      <c r="EW25" s="52">
        <v>1</v>
      </c>
      <c r="EX25" s="53">
        <v>0.55128205128205132</v>
      </c>
      <c r="EY25" s="54">
        <v>0.23076923076923081</v>
      </c>
      <c r="EZ25" s="52">
        <v>0.25</v>
      </c>
      <c r="FA25" s="53">
        <v>0.43209876543209869</v>
      </c>
      <c r="FB25" s="54">
        <v>0.22222222222222221</v>
      </c>
      <c r="FC25" s="52">
        <v>0.8</v>
      </c>
      <c r="FD25" s="53">
        <v>0.44578313253012047</v>
      </c>
      <c r="FE25" s="54">
        <v>0.25</v>
      </c>
      <c r="FF25" s="52">
        <v>0</v>
      </c>
      <c r="FG25" s="53">
        <v>0.45977011494252867</v>
      </c>
      <c r="FH25" s="54">
        <v>1</v>
      </c>
      <c r="FI25" s="52">
        <v>0.33333333333333331</v>
      </c>
      <c r="FJ25" s="53">
        <v>0.59459459459459463</v>
      </c>
      <c r="FK25" s="54">
        <v>0.33333333333333331</v>
      </c>
      <c r="FL25" s="52">
        <v>0.46153846153846162</v>
      </c>
      <c r="FM25" s="53">
        <v>0.5</v>
      </c>
      <c r="FN25" s="52">
        <v>0.4</v>
      </c>
      <c r="FO25" s="53">
        <v>0.47887323943661969</v>
      </c>
      <c r="FP25" s="54">
        <v>0.2</v>
      </c>
      <c r="FQ25" s="52">
        <v>0.2</v>
      </c>
      <c r="FR25" s="53">
        <v>0.4576271186440678</v>
      </c>
      <c r="FS25" s="54">
        <v>0</v>
      </c>
      <c r="FT25" s="52">
        <v>0.7142857142857143</v>
      </c>
      <c r="FU25" s="53">
        <v>0.5</v>
      </c>
      <c r="FV25" s="54">
        <v>0.25</v>
      </c>
      <c r="FW25" s="52">
        <v>0</v>
      </c>
      <c r="FX25" s="53">
        <v>0.5490196078431373</v>
      </c>
      <c r="FY25" s="54">
        <v>0.5</v>
      </c>
      <c r="FZ25" s="52">
        <v>0.22222222222222221</v>
      </c>
      <c r="GA25" s="53">
        <v>0.48888888888888887</v>
      </c>
      <c r="GB25" s="54">
        <v>1</v>
      </c>
      <c r="GC25" s="52">
        <v>0.5</v>
      </c>
      <c r="GD25" s="53">
        <v>0.48936170212765961</v>
      </c>
      <c r="GE25" s="54">
        <v>0</v>
      </c>
      <c r="GF25" s="52">
        <v>0.66666666666666663</v>
      </c>
      <c r="GG25" s="53">
        <v>0.47727272727272729</v>
      </c>
      <c r="GH25" s="54">
        <v>0.33333333333333331</v>
      </c>
      <c r="GI25" s="52">
        <v>0.66666666666666663</v>
      </c>
      <c r="GJ25" s="53">
        <v>0.45652173913043481</v>
      </c>
      <c r="GK25" s="54">
        <v>0.33333333333333331</v>
      </c>
      <c r="GL25" s="52">
        <v>0.5</v>
      </c>
      <c r="GM25" s="53">
        <v>0.48888888888888887</v>
      </c>
      <c r="GN25" s="54">
        <v>0.66666666666666663</v>
      </c>
      <c r="GO25" s="52">
        <v>1</v>
      </c>
      <c r="GP25" s="53">
        <v>0.46666666666666667</v>
      </c>
      <c r="GQ25" s="54">
        <v>0.66666666666666663</v>
      </c>
    </row>
    <row r="26" spans="1:199" x14ac:dyDescent="0.25">
      <c r="A26" s="42" t="s">
        <v>14</v>
      </c>
      <c r="B26" s="52">
        <v>0.29844961240310081</v>
      </c>
      <c r="C26" s="53">
        <v>0.2880557977332171</v>
      </c>
      <c r="D26" s="54">
        <v>0.2162162162162162</v>
      </c>
      <c r="E26" s="52">
        <v>0.29729729729729731</v>
      </c>
      <c r="F26" s="53">
        <v>0.28800675675675669</v>
      </c>
      <c r="G26" s="54">
        <v>0.34482758620689657</v>
      </c>
      <c r="H26" s="52">
        <v>0.2</v>
      </c>
      <c r="I26" s="53">
        <v>0.29319852941176472</v>
      </c>
      <c r="J26" s="54">
        <v>0.2857142857142857</v>
      </c>
      <c r="K26" s="52">
        <v>0.26627218934911251</v>
      </c>
      <c r="L26" s="53">
        <v>0.29540229885057467</v>
      </c>
      <c r="M26" s="54">
        <v>0.28125</v>
      </c>
      <c r="N26" s="52">
        <v>0.46296296296296302</v>
      </c>
      <c r="O26" s="53">
        <v>0.24753694581280791</v>
      </c>
      <c r="P26" s="54">
        <v>0.16666666666666671</v>
      </c>
      <c r="Q26" s="52">
        <v>0.25</v>
      </c>
      <c r="R26" s="53">
        <v>0.31734317343173429</v>
      </c>
      <c r="S26" s="54">
        <v>0.30769230769230771</v>
      </c>
      <c r="T26" s="52">
        <v>0.26666666666666672</v>
      </c>
      <c r="U26" s="53">
        <v>0.27102803738317749</v>
      </c>
      <c r="V26" s="54">
        <v>0.1153846153846154</v>
      </c>
      <c r="W26" s="52">
        <v>0.26190476190476192</v>
      </c>
      <c r="X26" s="53">
        <v>0.26652892561983471</v>
      </c>
      <c r="Y26" s="54">
        <v>0.2</v>
      </c>
      <c r="Z26" s="52">
        <v>0.29629629629629628</v>
      </c>
      <c r="AA26" s="53">
        <v>0.26470588235294118</v>
      </c>
      <c r="AB26" s="54">
        <v>0.2</v>
      </c>
      <c r="AC26" s="52">
        <v>0.53846153846153844</v>
      </c>
      <c r="AD26" s="53">
        <v>0.34988713318284431</v>
      </c>
      <c r="AE26" s="54">
        <v>0</v>
      </c>
      <c r="AF26" s="52">
        <v>0.30434782608695649</v>
      </c>
      <c r="AG26" s="53">
        <v>0.30454545454545462</v>
      </c>
      <c r="AH26" s="54">
        <v>0.16666666666666671</v>
      </c>
      <c r="AI26" s="52">
        <v>0.45833333333333331</v>
      </c>
      <c r="AJ26" s="53">
        <v>0.31052631578947371</v>
      </c>
      <c r="AK26" s="54">
        <v>0.33333333333333331</v>
      </c>
      <c r="AL26" s="52">
        <v>0.42105263157894729</v>
      </c>
      <c r="AM26" s="53">
        <v>0.30249999999999999</v>
      </c>
      <c r="AN26" s="54">
        <v>0.16666666666666671</v>
      </c>
      <c r="AO26" s="52">
        <v>0.37037037037037029</v>
      </c>
      <c r="AP26" s="53">
        <v>0.26256983240223458</v>
      </c>
      <c r="AQ26" s="54">
        <v>0.35294117647058831</v>
      </c>
      <c r="AR26" s="52">
        <v>0.2857142857142857</v>
      </c>
      <c r="AS26" s="53">
        <v>0.26712328767123289</v>
      </c>
      <c r="AT26" s="54">
        <v>0.33333333333333331</v>
      </c>
      <c r="AU26" s="52">
        <v>0.25</v>
      </c>
      <c r="AV26" s="53">
        <v>0.29390681003584229</v>
      </c>
      <c r="AW26" s="54">
        <v>0.4</v>
      </c>
      <c r="AX26" s="52">
        <v>0.38461538461538458</v>
      </c>
      <c r="AY26" s="53">
        <v>0.34536082474226798</v>
      </c>
      <c r="AZ26" s="54">
        <v>0.33333333333333331</v>
      </c>
      <c r="BA26" s="52">
        <v>5.8823529411764712E-2</v>
      </c>
      <c r="BB26" s="53">
        <v>0.30303030303030298</v>
      </c>
      <c r="BC26" s="54">
        <v>0</v>
      </c>
      <c r="BD26" s="52">
        <v>0.44444444444444442</v>
      </c>
      <c r="BE26" s="53">
        <v>0.34653465346534651</v>
      </c>
      <c r="BF26" s="54">
        <v>0</v>
      </c>
      <c r="BG26" s="52">
        <v>0.66666666666666663</v>
      </c>
      <c r="BH26" s="53">
        <v>0.33689839572192509</v>
      </c>
      <c r="BI26" s="54">
        <v>0.24</v>
      </c>
      <c r="BJ26" s="52">
        <v>0.26923076923076922</v>
      </c>
      <c r="BK26" s="53">
        <v>0.30681818181818182</v>
      </c>
      <c r="BL26" s="54">
        <v>0.1111111111111111</v>
      </c>
      <c r="BM26" s="52">
        <v>0.1111111111111111</v>
      </c>
      <c r="BN26" s="53">
        <v>0.3651685393258427</v>
      </c>
      <c r="BO26" s="54">
        <v>0.23809523809523811</v>
      </c>
      <c r="BP26" s="52">
        <v>0.3</v>
      </c>
      <c r="BQ26" s="53">
        <v>0.25568181818181818</v>
      </c>
      <c r="BR26" s="54">
        <v>0.2857142857142857</v>
      </c>
      <c r="BS26" s="52">
        <v>0.33742331288343558</v>
      </c>
      <c r="BT26" s="53">
        <v>0.26666666666666672</v>
      </c>
      <c r="BU26" s="52">
        <v>0.33333333333333331</v>
      </c>
      <c r="BV26" s="53">
        <v>0.27272727272727271</v>
      </c>
      <c r="BW26" s="54">
        <v>0</v>
      </c>
      <c r="BX26" s="52">
        <v>0.25</v>
      </c>
      <c r="BY26" s="53">
        <v>0.22916666666666671</v>
      </c>
      <c r="BZ26" s="54">
        <v>0.25</v>
      </c>
      <c r="CA26" s="52">
        <v>0.2</v>
      </c>
      <c r="CB26" s="53">
        <v>0.29496402877697842</v>
      </c>
      <c r="CC26" s="54">
        <v>0.2857142857142857</v>
      </c>
      <c r="CD26" s="52">
        <v>0.2</v>
      </c>
      <c r="CE26" s="53">
        <v>0.25547445255474449</v>
      </c>
      <c r="CF26" s="54">
        <v>0</v>
      </c>
      <c r="CG26" s="52">
        <v>0.375</v>
      </c>
      <c r="CH26" s="53">
        <v>0.29104477611940299</v>
      </c>
      <c r="CI26" s="54">
        <v>0</v>
      </c>
      <c r="CJ26" s="52">
        <v>0</v>
      </c>
      <c r="CK26" s="53">
        <v>0.27857142857142858</v>
      </c>
      <c r="CL26" s="54">
        <v>0.14285714285714279</v>
      </c>
      <c r="CM26" s="52">
        <v>0.4375</v>
      </c>
      <c r="CN26" s="53">
        <v>0.29838709677419362</v>
      </c>
      <c r="CO26" s="54">
        <v>0</v>
      </c>
      <c r="CP26" s="52">
        <v>0.1290322580645161</v>
      </c>
      <c r="CQ26" s="53">
        <v>0.25925925925925919</v>
      </c>
      <c r="CR26" s="54">
        <v>0.4</v>
      </c>
      <c r="CS26" s="52">
        <v>0.16666666666666671</v>
      </c>
      <c r="CT26" s="53">
        <v>0.30894308943089432</v>
      </c>
      <c r="CU26" s="54">
        <v>0.7142857142857143</v>
      </c>
      <c r="CV26" s="52">
        <v>0.23076923076923081</v>
      </c>
      <c r="CW26" s="53">
        <v>0.28799999999999998</v>
      </c>
      <c r="CX26" s="54">
        <v>0.5</v>
      </c>
      <c r="CY26" s="52">
        <v>0.25</v>
      </c>
      <c r="CZ26" s="53">
        <v>0.30158730158730163</v>
      </c>
      <c r="DA26" s="54">
        <v>0.5</v>
      </c>
      <c r="DB26" s="52">
        <v>0.31034482758620691</v>
      </c>
      <c r="DC26" s="53">
        <v>0.35051546391752569</v>
      </c>
      <c r="DD26" s="54">
        <v>0</v>
      </c>
      <c r="DE26" s="52">
        <v>0.4</v>
      </c>
      <c r="DF26" s="53">
        <v>0.28333333333333333</v>
      </c>
      <c r="DG26" s="54">
        <v>0.66666666666666663</v>
      </c>
      <c r="DH26" s="52">
        <v>0</v>
      </c>
      <c r="DI26" s="53">
        <v>0.2857142857142857</v>
      </c>
      <c r="DJ26" s="54">
        <v>0.17391304347826089</v>
      </c>
      <c r="DK26" s="52">
        <v>0</v>
      </c>
      <c r="DL26" s="53">
        <v>0.20183486238532111</v>
      </c>
      <c r="DM26" s="54">
        <v>0.25</v>
      </c>
      <c r="DN26" s="52">
        <v>0.54545454545454541</v>
      </c>
      <c r="DO26" s="53">
        <v>0.29807692307692307</v>
      </c>
      <c r="DP26" s="54">
        <v>0.25</v>
      </c>
      <c r="DQ26" s="52">
        <v>0.55555555555555558</v>
      </c>
      <c r="DR26" s="53">
        <v>0.23762376237623761</v>
      </c>
      <c r="DS26" s="54">
        <v>0.42857142857142849</v>
      </c>
      <c r="DT26" s="52">
        <v>0.25</v>
      </c>
      <c r="DU26" s="53">
        <v>0.29126213592233008</v>
      </c>
      <c r="DV26" s="54">
        <v>0.33333333333333331</v>
      </c>
      <c r="DW26" s="52">
        <v>0</v>
      </c>
      <c r="DX26" s="53">
        <v>0.28723404255319152</v>
      </c>
      <c r="DY26" s="54">
        <v>0.4</v>
      </c>
      <c r="DZ26" s="52">
        <v>0</v>
      </c>
      <c r="EA26" s="53">
        <v>0.26923076923076922</v>
      </c>
      <c r="EB26" s="54">
        <v>1</v>
      </c>
      <c r="EC26" s="52">
        <v>0.5</v>
      </c>
      <c r="ED26" s="53">
        <v>0.30303030303030298</v>
      </c>
      <c r="EE26" s="54">
        <v>0.25</v>
      </c>
      <c r="EF26" s="52">
        <v>0.33333333333333331</v>
      </c>
      <c r="EG26" s="53">
        <v>0.2168674698795181</v>
      </c>
      <c r="EH26" s="54">
        <v>0</v>
      </c>
      <c r="EI26" s="52">
        <v>0.4</v>
      </c>
      <c r="EJ26" s="53">
        <v>0.36956521739130432</v>
      </c>
      <c r="EK26" s="54">
        <v>0.5</v>
      </c>
      <c r="EL26" s="52">
        <v>0.2</v>
      </c>
      <c r="EM26" s="53">
        <v>0.23529411764705879</v>
      </c>
      <c r="EN26" s="54">
        <v>0.25</v>
      </c>
      <c r="EO26" s="52">
        <v>0.29761904761904762</v>
      </c>
      <c r="EP26" s="53">
        <v>0.2857142857142857</v>
      </c>
      <c r="EQ26" s="52">
        <v>0</v>
      </c>
      <c r="ER26" s="53">
        <v>0.27272727272727271</v>
      </c>
      <c r="ES26" s="54">
        <v>0.4</v>
      </c>
      <c r="ET26" s="52">
        <v>0.33333333333333331</v>
      </c>
      <c r="EU26" s="53">
        <v>0.30434782608695649</v>
      </c>
      <c r="EV26" s="54">
        <v>0</v>
      </c>
      <c r="EW26" s="52">
        <v>1</v>
      </c>
      <c r="EX26" s="53">
        <v>0.32051282051282048</v>
      </c>
      <c r="EY26" s="54">
        <v>7.6923076923076927E-2</v>
      </c>
      <c r="EZ26" s="52">
        <v>0.25</v>
      </c>
      <c r="FA26" s="53">
        <v>0.25925925925925919</v>
      </c>
      <c r="FB26" s="54">
        <v>0</v>
      </c>
      <c r="FC26" s="52">
        <v>0.4</v>
      </c>
      <c r="FD26" s="53">
        <v>0.3253012048192771</v>
      </c>
      <c r="FE26" s="54">
        <v>0</v>
      </c>
      <c r="FF26" s="52">
        <v>0</v>
      </c>
      <c r="FG26" s="53">
        <v>0.2413793103448276</v>
      </c>
      <c r="FH26" s="54">
        <v>1</v>
      </c>
      <c r="FI26" s="52">
        <v>0.16666666666666671</v>
      </c>
      <c r="FJ26" s="53">
        <v>0.35135135135135143</v>
      </c>
      <c r="FK26" s="54">
        <v>0.1111111111111111</v>
      </c>
      <c r="FL26" s="52">
        <v>0.23076923076923081</v>
      </c>
      <c r="FM26" s="53">
        <v>0.32857142857142863</v>
      </c>
      <c r="FN26" s="52">
        <v>0.2</v>
      </c>
      <c r="FO26" s="53">
        <v>0.323943661971831</v>
      </c>
      <c r="FP26" s="54">
        <v>0.2</v>
      </c>
      <c r="FQ26" s="52">
        <v>0.4</v>
      </c>
      <c r="FR26" s="53">
        <v>0.30508474576271188</v>
      </c>
      <c r="FS26" s="54">
        <v>0</v>
      </c>
      <c r="FT26" s="52">
        <v>0.8571428571428571</v>
      </c>
      <c r="FU26" s="53">
        <v>0.42</v>
      </c>
      <c r="FV26" s="54">
        <v>0.25</v>
      </c>
      <c r="FW26" s="52">
        <v>0</v>
      </c>
      <c r="FX26" s="53">
        <v>0.25490196078431371</v>
      </c>
      <c r="FY26" s="54">
        <v>0.5</v>
      </c>
      <c r="FZ26" s="52">
        <v>0.22222222222222221</v>
      </c>
      <c r="GA26" s="53">
        <v>0.42222222222222222</v>
      </c>
      <c r="GB26" s="54">
        <v>0.5</v>
      </c>
      <c r="GC26" s="52">
        <v>0.5</v>
      </c>
      <c r="GD26" s="53">
        <v>0.27659574468085107</v>
      </c>
      <c r="GE26" s="54">
        <v>0</v>
      </c>
      <c r="GF26" s="52">
        <v>0</v>
      </c>
      <c r="GG26" s="53">
        <v>0.34090909090909088</v>
      </c>
      <c r="GH26" s="54">
        <v>0.33333333333333331</v>
      </c>
      <c r="GI26" s="52">
        <v>0.66666666666666663</v>
      </c>
      <c r="GJ26" s="53">
        <v>0.2391304347826087</v>
      </c>
      <c r="GK26" s="54">
        <v>0.33333333333333331</v>
      </c>
      <c r="GL26" s="52">
        <v>0</v>
      </c>
      <c r="GM26" s="53">
        <v>0.26666666666666672</v>
      </c>
      <c r="GN26" s="54">
        <v>0.33333333333333331</v>
      </c>
      <c r="GO26" s="52">
        <v>1</v>
      </c>
      <c r="GP26" s="53">
        <v>0.43333333333333329</v>
      </c>
      <c r="GQ26" s="54">
        <v>0.33333333333333331</v>
      </c>
    </row>
    <row r="27" spans="1:199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6"/>
      <c r="BV27" s="57"/>
      <c r="BW27" s="58"/>
      <c r="BX27" s="56"/>
      <c r="BY27" s="57"/>
      <c r="BZ27" s="58"/>
      <c r="CA27" s="56"/>
      <c r="CB27" s="57"/>
      <c r="CC27" s="58"/>
      <c r="CD27" s="56"/>
      <c r="CE27" s="57"/>
      <c r="CF27" s="58"/>
      <c r="CG27" s="56"/>
      <c r="CH27" s="57"/>
      <c r="CI27" s="58"/>
      <c r="CJ27" s="56"/>
      <c r="CK27" s="57"/>
      <c r="CL27" s="58"/>
      <c r="CM27" s="56"/>
      <c r="CN27" s="57"/>
      <c r="CO27" s="58"/>
      <c r="CP27" s="56"/>
      <c r="CQ27" s="57"/>
      <c r="CR27" s="58"/>
      <c r="CS27" s="56"/>
      <c r="CT27" s="57"/>
      <c r="CU27" s="58"/>
      <c r="CV27" s="56"/>
      <c r="CW27" s="57"/>
      <c r="CX27" s="58"/>
      <c r="CY27" s="56"/>
      <c r="CZ27" s="57"/>
      <c r="DA27" s="58"/>
      <c r="DB27" s="56"/>
      <c r="DC27" s="57"/>
      <c r="DD27" s="58"/>
      <c r="DE27" s="56"/>
      <c r="DF27" s="57"/>
      <c r="DG27" s="58"/>
      <c r="DH27" s="56"/>
      <c r="DI27" s="57"/>
      <c r="DJ27" s="58"/>
      <c r="DK27" s="56"/>
      <c r="DL27" s="57"/>
      <c r="DM27" s="58"/>
      <c r="DN27" s="56"/>
      <c r="DO27" s="57"/>
      <c r="DP27" s="58"/>
      <c r="DQ27" s="56"/>
      <c r="DR27" s="57"/>
      <c r="DS27" s="58"/>
      <c r="DT27" s="56"/>
      <c r="DU27" s="57"/>
      <c r="DV27" s="58"/>
      <c r="DW27" s="56"/>
      <c r="DX27" s="57"/>
      <c r="DY27" s="58"/>
      <c r="DZ27" s="56"/>
      <c r="EA27" s="57"/>
      <c r="EB27" s="58"/>
      <c r="EC27" s="56"/>
      <c r="ED27" s="57"/>
      <c r="EE27" s="58"/>
      <c r="EF27" s="56"/>
      <c r="EG27" s="57"/>
      <c r="EH27" s="58"/>
      <c r="EI27" s="56"/>
      <c r="EJ27" s="57"/>
      <c r="EK27" s="58"/>
      <c r="EL27" s="56"/>
      <c r="EM27" s="57"/>
      <c r="EN27" s="58"/>
      <c r="EO27" s="56"/>
      <c r="EP27" s="57"/>
      <c r="EQ27" s="56"/>
      <c r="ER27" s="57"/>
      <c r="ES27" s="58"/>
      <c r="ET27" s="56"/>
      <c r="EU27" s="57"/>
      <c r="EV27" s="58"/>
      <c r="EW27" s="56"/>
      <c r="EX27" s="57"/>
      <c r="EY27" s="58"/>
      <c r="EZ27" s="56"/>
      <c r="FA27" s="57"/>
      <c r="FB27" s="58"/>
      <c r="FC27" s="56"/>
      <c r="FD27" s="57"/>
      <c r="FE27" s="58"/>
      <c r="FF27" s="56"/>
      <c r="FG27" s="57"/>
      <c r="FH27" s="58"/>
      <c r="FI27" s="56"/>
      <c r="FJ27" s="57"/>
      <c r="FK27" s="58"/>
      <c r="FL27" s="56"/>
      <c r="FM27" s="57"/>
      <c r="FN27" s="56"/>
      <c r="FO27" s="57"/>
      <c r="FP27" s="58"/>
      <c r="FQ27" s="56"/>
      <c r="FR27" s="57"/>
      <c r="FS27" s="58"/>
      <c r="FT27" s="56"/>
      <c r="FU27" s="57"/>
      <c r="FV27" s="58"/>
      <c r="FW27" s="56"/>
      <c r="FX27" s="57"/>
      <c r="FY27" s="58"/>
      <c r="FZ27" s="56"/>
      <c r="GA27" s="57"/>
      <c r="GB27" s="58"/>
      <c r="GC27" s="56"/>
      <c r="GD27" s="57"/>
      <c r="GE27" s="58"/>
      <c r="GF27" s="56"/>
      <c r="GG27" s="57"/>
      <c r="GH27" s="58"/>
      <c r="GI27" s="56"/>
      <c r="GJ27" s="57"/>
      <c r="GK27" s="58"/>
      <c r="GL27" s="56"/>
      <c r="GM27" s="57"/>
      <c r="GN27" s="58"/>
      <c r="GO27" s="56"/>
      <c r="GP27" s="57"/>
      <c r="GQ27" s="58"/>
    </row>
    <row r="28" spans="1:199" x14ac:dyDescent="0.25">
      <c r="A28" s="42" t="s">
        <v>16</v>
      </c>
      <c r="B28" s="52">
        <v>0.65612648221343872</v>
      </c>
      <c r="C28" s="53">
        <v>0.7609114811568799</v>
      </c>
      <c r="D28" s="54">
        <v>0.94594594594594594</v>
      </c>
      <c r="E28" s="52">
        <v>0.63888888888888884</v>
      </c>
      <c r="F28" s="53">
        <v>0.60541913632514821</v>
      </c>
      <c r="G28" s="54">
        <v>0.92105263157894735</v>
      </c>
      <c r="H28" s="52">
        <v>0.80555555555555558</v>
      </c>
      <c r="I28" s="53">
        <v>0.77306273062730624</v>
      </c>
      <c r="J28" s="54">
        <v>0.96296296296296291</v>
      </c>
      <c r="K28" s="52">
        <v>0.75147928994082835</v>
      </c>
      <c r="L28" s="53">
        <v>0.63699421965317915</v>
      </c>
      <c r="M28" s="54">
        <v>0.90322580645161288</v>
      </c>
      <c r="N28" s="52">
        <v>0.77777777777777779</v>
      </c>
      <c r="O28" s="53">
        <v>0.74630541871921185</v>
      </c>
      <c r="P28" s="54">
        <v>0.95833333333333337</v>
      </c>
      <c r="Q28" s="52">
        <v>0.6071428571428571</v>
      </c>
      <c r="R28" s="53">
        <v>0.7264325323475046</v>
      </c>
      <c r="S28" s="54">
        <v>1</v>
      </c>
      <c r="T28" s="52">
        <v>0.58620689655172409</v>
      </c>
      <c r="U28" s="53">
        <v>0.81647940074906367</v>
      </c>
      <c r="V28" s="54">
        <v>0.96153846153846156</v>
      </c>
      <c r="W28" s="52">
        <v>0.66666666666666663</v>
      </c>
      <c r="X28" s="53">
        <v>0.56728778467908902</v>
      </c>
      <c r="Y28" s="54">
        <v>0.8</v>
      </c>
      <c r="Z28" s="52">
        <v>0.62962962962962965</v>
      </c>
      <c r="AA28" s="53">
        <v>0.73206751054852326</v>
      </c>
      <c r="AB28" s="54">
        <v>0.93333333333333335</v>
      </c>
      <c r="AC28" s="52">
        <v>0.71052631578947367</v>
      </c>
      <c r="AD28" s="53">
        <v>0.6809954751131222</v>
      </c>
      <c r="AE28" s="54">
        <v>1</v>
      </c>
      <c r="AF28" s="52">
        <v>0.90909090909090906</v>
      </c>
      <c r="AG28" s="53">
        <v>0.76136363636363635</v>
      </c>
      <c r="AH28" s="54">
        <v>1</v>
      </c>
      <c r="AI28" s="52">
        <v>0.66666666666666663</v>
      </c>
      <c r="AJ28" s="53">
        <v>0.7142857142857143</v>
      </c>
      <c r="AK28" s="54">
        <v>0.93939393939393945</v>
      </c>
      <c r="AL28" s="52">
        <v>0.47368421052631582</v>
      </c>
      <c r="AM28" s="53">
        <v>0.66666666666666663</v>
      </c>
      <c r="AN28" s="54">
        <v>1</v>
      </c>
      <c r="AO28" s="52">
        <v>0.7407407407407407</v>
      </c>
      <c r="AP28" s="53">
        <v>0.77094972067039103</v>
      </c>
      <c r="AQ28" s="54">
        <v>1</v>
      </c>
      <c r="AR28" s="52">
        <v>0.6428571428571429</v>
      </c>
      <c r="AS28" s="53">
        <v>0.6095890410958904</v>
      </c>
      <c r="AT28" s="54">
        <v>0.8666666666666667</v>
      </c>
      <c r="AU28" s="52">
        <v>0.8</v>
      </c>
      <c r="AV28" s="53">
        <v>0.78136200716845883</v>
      </c>
      <c r="AW28" s="54">
        <v>0.8</v>
      </c>
      <c r="AX28" s="52">
        <v>0.76923076923076927</v>
      </c>
      <c r="AY28" s="53">
        <v>0.82901554404145072</v>
      </c>
      <c r="AZ28" s="54">
        <v>0.93333333333333335</v>
      </c>
      <c r="BA28" s="52">
        <v>0.76470588235294112</v>
      </c>
      <c r="BB28" s="53">
        <v>0.73096446700507611</v>
      </c>
      <c r="BC28" s="54">
        <v>0.75</v>
      </c>
      <c r="BD28" s="52">
        <v>0.77777777777777779</v>
      </c>
      <c r="BE28" s="53">
        <v>0.78109452736318408</v>
      </c>
      <c r="BF28" s="54">
        <v>1</v>
      </c>
      <c r="BG28" s="52">
        <v>0.33333333333333331</v>
      </c>
      <c r="BH28" s="53">
        <v>0.55675675675675673</v>
      </c>
      <c r="BI28" s="54">
        <v>0.96</v>
      </c>
      <c r="BJ28" s="52">
        <v>0.65384615384615385</v>
      </c>
      <c r="BK28" s="53">
        <v>0.80681818181818177</v>
      </c>
      <c r="BL28" s="54">
        <v>0.88888888888888884</v>
      </c>
      <c r="BM28" s="52">
        <v>0.66666666666666663</v>
      </c>
      <c r="BN28" s="53">
        <v>0.63276836158192096</v>
      </c>
      <c r="BO28" s="54">
        <v>0.94736842105263153</v>
      </c>
      <c r="BP28" s="52">
        <v>0.8</v>
      </c>
      <c r="BQ28" s="53">
        <v>0.74431818181818177</v>
      </c>
      <c r="BR28" s="54">
        <v>1</v>
      </c>
      <c r="BS28" s="52">
        <v>0.63190184049079756</v>
      </c>
      <c r="BT28" s="53">
        <v>0.8666666666666667</v>
      </c>
      <c r="BU28" s="52">
        <v>1</v>
      </c>
      <c r="BV28" s="53">
        <v>0.8014184397163121</v>
      </c>
      <c r="BW28" s="54">
        <v>1</v>
      </c>
      <c r="BX28" s="52">
        <v>0.75</v>
      </c>
      <c r="BY28" s="53">
        <v>0.75</v>
      </c>
      <c r="BZ28" s="54">
        <v>0.875</v>
      </c>
      <c r="CA28" s="52">
        <v>0.5</v>
      </c>
      <c r="CB28" s="53">
        <v>0.42753623188405798</v>
      </c>
      <c r="CC28" s="54">
        <v>1</v>
      </c>
      <c r="CD28" s="52">
        <v>0.88888888888888884</v>
      </c>
      <c r="CE28" s="53">
        <v>0.66423357664233573</v>
      </c>
      <c r="CF28" s="54">
        <v>1</v>
      </c>
      <c r="CG28" s="52">
        <v>0.625</v>
      </c>
      <c r="CH28" s="53">
        <v>0.67910447761194026</v>
      </c>
      <c r="CI28" s="54">
        <v>1</v>
      </c>
      <c r="CJ28" s="52">
        <v>1</v>
      </c>
      <c r="CK28" s="53">
        <v>0.77142857142857146</v>
      </c>
      <c r="CL28" s="54">
        <v>1</v>
      </c>
      <c r="CM28" s="52">
        <v>0.8125</v>
      </c>
      <c r="CN28" s="53">
        <v>0.81967213114754101</v>
      </c>
      <c r="CO28" s="54">
        <v>1</v>
      </c>
      <c r="CP28" s="52">
        <v>0.967741935483871</v>
      </c>
      <c r="CQ28" s="53">
        <v>0.67289719626168221</v>
      </c>
      <c r="CR28" s="54">
        <v>1</v>
      </c>
      <c r="CS28" s="52">
        <v>0.91666666666666663</v>
      </c>
      <c r="CT28" s="53">
        <v>0.63414634146341464</v>
      </c>
      <c r="CU28" s="54">
        <v>1</v>
      </c>
      <c r="CV28" s="52">
        <v>0.75</v>
      </c>
      <c r="CW28" s="53">
        <v>0.69599999999999995</v>
      </c>
      <c r="CX28" s="54">
        <v>0.5</v>
      </c>
      <c r="CY28" s="52">
        <v>0.75</v>
      </c>
      <c r="CZ28" s="53">
        <v>0.80158730158730163</v>
      </c>
      <c r="DA28" s="54">
        <v>1</v>
      </c>
      <c r="DB28" s="52">
        <v>0.7931034482758621</v>
      </c>
      <c r="DC28" s="53">
        <v>0.74226804123711343</v>
      </c>
      <c r="DD28" s="54">
        <v>1</v>
      </c>
      <c r="DE28" s="52">
        <v>0.6</v>
      </c>
      <c r="DF28" s="53">
        <v>0.7416666666666667</v>
      </c>
      <c r="DG28" s="54">
        <v>1</v>
      </c>
      <c r="DH28" s="52">
        <v>0.5</v>
      </c>
      <c r="DI28" s="53">
        <v>0.59183673469387754</v>
      </c>
      <c r="DJ28" s="54">
        <v>1</v>
      </c>
      <c r="DK28" s="52">
        <v>1</v>
      </c>
      <c r="DL28" s="53">
        <v>0.77064220183486243</v>
      </c>
      <c r="DM28" s="54">
        <v>1</v>
      </c>
      <c r="DN28" s="52">
        <v>0.81818181818181823</v>
      </c>
      <c r="DO28" s="53">
        <v>0.82692307692307687</v>
      </c>
      <c r="DP28" s="54">
        <v>1</v>
      </c>
      <c r="DQ28" s="52">
        <v>0.88888888888888884</v>
      </c>
      <c r="DR28" s="53">
        <v>0.78217821782178221</v>
      </c>
      <c r="DS28" s="54">
        <v>0.8571428571428571</v>
      </c>
      <c r="DT28" s="52">
        <v>0.25</v>
      </c>
      <c r="DU28" s="53">
        <v>0.77450980392156865</v>
      </c>
      <c r="DV28" s="54">
        <v>0.83333333333333337</v>
      </c>
      <c r="DW28" s="52">
        <v>0</v>
      </c>
      <c r="DX28" s="53">
        <v>0.69892473118279574</v>
      </c>
      <c r="DY28" s="54">
        <v>0.8</v>
      </c>
      <c r="DZ28" s="52">
        <v>0</v>
      </c>
      <c r="EA28" s="53">
        <v>0.68269230769230771</v>
      </c>
      <c r="EB28" s="54">
        <v>1</v>
      </c>
      <c r="EC28" s="52">
        <v>0.5</v>
      </c>
      <c r="ED28" s="53">
        <v>0.69696969696969702</v>
      </c>
      <c r="EE28" s="54">
        <v>0.75</v>
      </c>
      <c r="EF28" s="52">
        <v>0.8666666666666667</v>
      </c>
      <c r="EG28" s="53">
        <v>0.74698795180722888</v>
      </c>
      <c r="EH28" s="54">
        <v>1</v>
      </c>
      <c r="EI28" s="52">
        <v>1</v>
      </c>
      <c r="EJ28" s="53">
        <v>0.75</v>
      </c>
      <c r="EK28" s="54">
        <v>1</v>
      </c>
      <c r="EL28" s="52">
        <v>0.7</v>
      </c>
      <c r="EM28" s="53">
        <v>0.8</v>
      </c>
      <c r="EN28" s="54">
        <v>1</v>
      </c>
      <c r="EO28" s="52">
        <v>0.54761904761904767</v>
      </c>
      <c r="EP28" s="53">
        <v>1</v>
      </c>
      <c r="EQ28" s="52">
        <v>1</v>
      </c>
      <c r="ER28" s="53">
        <v>0.76136363636363635</v>
      </c>
      <c r="ES28" s="54">
        <v>0.8</v>
      </c>
      <c r="ET28" s="52">
        <v>0.79166666666666663</v>
      </c>
      <c r="EU28" s="53">
        <v>0.73913043478260865</v>
      </c>
      <c r="EV28" s="54">
        <v>1</v>
      </c>
      <c r="EW28" s="52">
        <v>0.66666666666666663</v>
      </c>
      <c r="EX28" s="53">
        <v>0.73684210526315785</v>
      </c>
      <c r="EY28" s="54">
        <v>1</v>
      </c>
      <c r="EZ28" s="52">
        <v>0.5</v>
      </c>
      <c r="FA28" s="53">
        <v>0.7</v>
      </c>
      <c r="FB28" s="54">
        <v>1</v>
      </c>
      <c r="FC28" s="52">
        <v>1</v>
      </c>
      <c r="FD28" s="53">
        <v>0.75903614457831325</v>
      </c>
      <c r="FE28" s="54">
        <v>1</v>
      </c>
      <c r="FF28" s="52">
        <v>0.66666666666666663</v>
      </c>
      <c r="FG28" s="53">
        <v>0.64367816091954022</v>
      </c>
      <c r="FH28" s="54">
        <v>1</v>
      </c>
      <c r="FI28" s="52">
        <v>1</v>
      </c>
      <c r="FJ28" s="53">
        <v>0.59459459459459463</v>
      </c>
      <c r="FK28" s="54">
        <v>1</v>
      </c>
      <c r="FL28" s="52">
        <v>0.84615384615384615</v>
      </c>
      <c r="FM28" s="53">
        <v>0.72857142857142854</v>
      </c>
      <c r="FN28" s="52">
        <v>0.8</v>
      </c>
      <c r="FO28" s="53">
        <v>0.76056338028169013</v>
      </c>
      <c r="FP28" s="54">
        <v>0.6</v>
      </c>
      <c r="FQ28" s="52">
        <v>0.8</v>
      </c>
      <c r="FR28" s="53">
        <v>0.89830508474576276</v>
      </c>
      <c r="FS28" s="54">
        <v>1</v>
      </c>
      <c r="FT28" s="52">
        <v>0.8571428571428571</v>
      </c>
      <c r="FU28" s="53">
        <v>0.82</v>
      </c>
      <c r="FV28" s="54">
        <v>0.75</v>
      </c>
      <c r="FW28" s="52">
        <v>0.5</v>
      </c>
      <c r="FX28" s="53">
        <v>0.6470588235294118</v>
      </c>
      <c r="FY28" s="54">
        <v>1</v>
      </c>
      <c r="FZ28" s="52">
        <v>0.66666666666666663</v>
      </c>
      <c r="GA28" s="53">
        <v>0.8666666666666667</v>
      </c>
      <c r="GB28" s="54">
        <v>1</v>
      </c>
      <c r="GC28" s="52">
        <v>0.66666666666666663</v>
      </c>
      <c r="GD28" s="53">
        <v>0.53191489361702127</v>
      </c>
      <c r="GE28" s="54">
        <v>0.5</v>
      </c>
      <c r="GF28" s="52">
        <v>0.66666666666666663</v>
      </c>
      <c r="GG28" s="53">
        <v>0.68181818181818177</v>
      </c>
      <c r="GH28" s="54">
        <v>1</v>
      </c>
      <c r="GI28" s="52">
        <v>0.66666666666666663</v>
      </c>
      <c r="GJ28" s="53">
        <v>0.69565217391304346</v>
      </c>
      <c r="GK28" s="54">
        <v>1</v>
      </c>
      <c r="GL28" s="52">
        <v>0.5</v>
      </c>
      <c r="GM28" s="53">
        <v>0.73333333333333328</v>
      </c>
      <c r="GN28" s="54">
        <v>1</v>
      </c>
      <c r="GO28" s="52">
        <v>0</v>
      </c>
      <c r="GP28" s="53">
        <v>0.56666666666666665</v>
      </c>
      <c r="GQ28" s="54">
        <v>1</v>
      </c>
    </row>
    <row r="29" spans="1:199" x14ac:dyDescent="0.25">
      <c r="A29" s="42" t="s">
        <v>17</v>
      </c>
      <c r="B29" s="52">
        <v>1.58102766798419E-2</v>
      </c>
      <c r="C29" s="53">
        <v>7.1866783523225237E-3</v>
      </c>
      <c r="D29" s="54">
        <v>0</v>
      </c>
      <c r="E29" s="52">
        <v>2.777777777777778E-2</v>
      </c>
      <c r="F29" s="53">
        <v>9.3141405588484331E-3</v>
      </c>
      <c r="G29" s="54">
        <v>0</v>
      </c>
      <c r="H29" s="52">
        <v>1.388888888888889E-2</v>
      </c>
      <c r="I29" s="53">
        <v>4.6125461254612546E-3</v>
      </c>
      <c r="J29" s="54">
        <v>0</v>
      </c>
      <c r="K29" s="52">
        <v>1.183431952662722E-2</v>
      </c>
      <c r="L29" s="53">
        <v>8.0924855491329474E-3</v>
      </c>
      <c r="M29" s="54">
        <v>3.2258064516129031E-2</v>
      </c>
      <c r="N29" s="52">
        <v>0</v>
      </c>
      <c r="O29" s="53">
        <v>4.9261083743842374E-3</v>
      </c>
      <c r="P29" s="54">
        <v>0</v>
      </c>
      <c r="Q29" s="52">
        <v>0</v>
      </c>
      <c r="R29" s="53">
        <v>3.6968576709796668E-3</v>
      </c>
      <c r="S29" s="54">
        <v>0</v>
      </c>
      <c r="T29" s="52">
        <v>3.4482758620689648E-2</v>
      </c>
      <c r="U29" s="53">
        <v>7.4906367041198503E-3</v>
      </c>
      <c r="V29" s="54">
        <v>0</v>
      </c>
      <c r="W29" s="52">
        <v>2.3809523809523812E-2</v>
      </c>
      <c r="X29" s="53">
        <v>2.070393374741201E-3</v>
      </c>
      <c r="Y29" s="54">
        <v>0</v>
      </c>
      <c r="Z29" s="52">
        <v>0</v>
      </c>
      <c r="AA29" s="53">
        <v>4.2194092827004216E-3</v>
      </c>
      <c r="AB29" s="54">
        <v>0</v>
      </c>
      <c r="AC29" s="52">
        <v>7.8947368421052627E-2</v>
      </c>
      <c r="AD29" s="53">
        <v>1.1312217194570141E-2</v>
      </c>
      <c r="AE29" s="54">
        <v>0</v>
      </c>
      <c r="AF29" s="52">
        <v>0</v>
      </c>
      <c r="AG29" s="53">
        <v>4.5454545454545452E-3</v>
      </c>
      <c r="AH29" s="54">
        <v>0</v>
      </c>
      <c r="AI29" s="52">
        <v>0</v>
      </c>
      <c r="AJ29" s="53">
        <v>1.322751322751323E-2</v>
      </c>
      <c r="AK29" s="54">
        <v>0</v>
      </c>
      <c r="AL29" s="52">
        <v>0.10526315789473679</v>
      </c>
      <c r="AM29" s="53">
        <v>7.5187969924812026E-3</v>
      </c>
      <c r="AN29" s="54">
        <v>0</v>
      </c>
      <c r="AO29" s="52">
        <v>0</v>
      </c>
      <c r="AP29" s="53">
        <v>1.11731843575419E-2</v>
      </c>
      <c r="AQ29" s="54">
        <v>0</v>
      </c>
      <c r="AR29" s="52">
        <v>0</v>
      </c>
      <c r="AS29" s="53">
        <v>1.3698630136986301E-2</v>
      </c>
      <c r="AT29" s="54">
        <v>0</v>
      </c>
      <c r="AU29" s="52">
        <v>0</v>
      </c>
      <c r="AV29" s="53">
        <v>1.4336917562724011E-2</v>
      </c>
      <c r="AW29" s="54">
        <v>0</v>
      </c>
      <c r="AX29" s="52">
        <v>7.6923076923076927E-2</v>
      </c>
      <c r="AY29" s="53">
        <v>0</v>
      </c>
      <c r="AZ29" s="54">
        <v>0</v>
      </c>
      <c r="BA29" s="52">
        <v>5.8823529411764712E-2</v>
      </c>
      <c r="BB29" s="53">
        <v>1.522842639593909E-2</v>
      </c>
      <c r="BC29" s="54">
        <v>0</v>
      </c>
      <c r="BD29" s="52">
        <v>0</v>
      </c>
      <c r="BE29" s="53">
        <v>2.4875621890547261E-2</v>
      </c>
      <c r="BF29" s="54">
        <v>0</v>
      </c>
      <c r="BG29" s="52">
        <v>0.33333333333333331</v>
      </c>
      <c r="BH29" s="53">
        <v>1.081081081081081E-2</v>
      </c>
      <c r="BI29" s="54">
        <v>0</v>
      </c>
      <c r="BJ29" s="52">
        <v>0</v>
      </c>
      <c r="BK29" s="53">
        <v>0</v>
      </c>
      <c r="BL29" s="54">
        <v>0</v>
      </c>
      <c r="BM29" s="52">
        <v>0</v>
      </c>
      <c r="BN29" s="53">
        <v>1.1299435028248589E-2</v>
      </c>
      <c r="BO29" s="54">
        <v>0</v>
      </c>
      <c r="BP29" s="52">
        <v>0.1</v>
      </c>
      <c r="BQ29" s="53">
        <v>0</v>
      </c>
      <c r="BR29" s="54">
        <v>0</v>
      </c>
      <c r="BS29" s="52">
        <v>6.1349693251533744E-3</v>
      </c>
      <c r="BT29" s="53">
        <v>0</v>
      </c>
      <c r="BU29" s="52">
        <v>0</v>
      </c>
      <c r="BV29" s="53">
        <v>0</v>
      </c>
      <c r="BW29" s="54">
        <v>0</v>
      </c>
      <c r="BX29" s="52">
        <v>0</v>
      </c>
      <c r="BY29" s="53">
        <v>1.388888888888889E-2</v>
      </c>
      <c r="BZ29" s="54">
        <v>0.125</v>
      </c>
      <c r="CA29" s="52">
        <v>0</v>
      </c>
      <c r="CB29" s="53">
        <v>2.1739130434782612E-2</v>
      </c>
      <c r="CC29" s="54">
        <v>0</v>
      </c>
      <c r="CD29" s="52">
        <v>0</v>
      </c>
      <c r="CE29" s="53">
        <v>7.2992700729926996E-3</v>
      </c>
      <c r="CF29" s="54">
        <v>0</v>
      </c>
      <c r="CG29" s="52">
        <v>0</v>
      </c>
      <c r="CH29" s="53">
        <v>7.462686567164179E-3</v>
      </c>
      <c r="CI29" s="54">
        <v>0</v>
      </c>
      <c r="CJ29" s="52">
        <v>0</v>
      </c>
      <c r="CK29" s="53">
        <v>1.428571428571429E-2</v>
      </c>
      <c r="CL29" s="54">
        <v>0</v>
      </c>
      <c r="CM29" s="52">
        <v>0</v>
      </c>
      <c r="CN29" s="53">
        <v>0</v>
      </c>
      <c r="CO29" s="54">
        <v>0</v>
      </c>
      <c r="CP29" s="52">
        <v>0</v>
      </c>
      <c r="CQ29" s="53">
        <v>0</v>
      </c>
      <c r="CR29" s="54">
        <v>0</v>
      </c>
      <c r="CS29" s="52">
        <v>0</v>
      </c>
      <c r="CT29" s="53">
        <v>0</v>
      </c>
      <c r="CU29" s="54">
        <v>0</v>
      </c>
      <c r="CV29" s="52">
        <v>8.3333333333333329E-2</v>
      </c>
      <c r="CW29" s="53">
        <v>8.0000000000000002E-3</v>
      </c>
      <c r="CX29" s="54">
        <v>0</v>
      </c>
      <c r="CY29" s="52">
        <v>8.3333333333333329E-2</v>
      </c>
      <c r="CZ29" s="53">
        <v>7.9365079365079361E-3</v>
      </c>
      <c r="DA29" s="54">
        <v>0</v>
      </c>
      <c r="DB29" s="52">
        <v>6.8965517241379309E-2</v>
      </c>
      <c r="DC29" s="53">
        <v>3.0927835051546389E-2</v>
      </c>
      <c r="DD29" s="54">
        <v>0</v>
      </c>
      <c r="DE29" s="52">
        <v>0.2</v>
      </c>
      <c r="DF29" s="53">
        <v>2.5000000000000001E-2</v>
      </c>
      <c r="DG29" s="54">
        <v>0</v>
      </c>
      <c r="DH29" s="52">
        <v>0</v>
      </c>
      <c r="DI29" s="53">
        <v>1.020408163265306E-2</v>
      </c>
      <c r="DJ29" s="54">
        <v>0</v>
      </c>
      <c r="DK29" s="52">
        <v>0</v>
      </c>
      <c r="DL29" s="53">
        <v>9.1743119266055051E-3</v>
      </c>
      <c r="DM29" s="54">
        <v>0</v>
      </c>
      <c r="DN29" s="52">
        <v>9.0909090909090912E-2</v>
      </c>
      <c r="DO29" s="53">
        <v>9.6153846153846159E-3</v>
      </c>
      <c r="DP29" s="54">
        <v>0</v>
      </c>
      <c r="DQ29" s="52">
        <v>0</v>
      </c>
      <c r="DR29" s="53">
        <v>0</v>
      </c>
      <c r="DS29" s="54">
        <v>0</v>
      </c>
      <c r="DT29" s="52">
        <v>0</v>
      </c>
      <c r="DU29" s="53">
        <v>9.8039215686274508E-3</v>
      </c>
      <c r="DV29" s="54">
        <v>0</v>
      </c>
      <c r="DW29" s="52">
        <v>0</v>
      </c>
      <c r="DX29" s="53">
        <v>3.2258064516129031E-2</v>
      </c>
      <c r="DY29" s="54">
        <v>0</v>
      </c>
      <c r="DZ29" s="52">
        <v>0</v>
      </c>
      <c r="EA29" s="53">
        <v>1.9230769230769228E-2</v>
      </c>
      <c r="EB29" s="54">
        <v>0</v>
      </c>
      <c r="EC29" s="52">
        <v>0</v>
      </c>
      <c r="ED29" s="53">
        <v>1.01010101010101E-2</v>
      </c>
      <c r="EE29" s="54">
        <v>0</v>
      </c>
      <c r="EF29" s="52">
        <v>0</v>
      </c>
      <c r="EG29" s="53">
        <v>0</v>
      </c>
      <c r="EH29" s="54">
        <v>0</v>
      </c>
      <c r="EI29" s="52">
        <v>0</v>
      </c>
      <c r="EJ29" s="53">
        <v>1.0869565217391301E-2</v>
      </c>
      <c r="EK29" s="54">
        <v>0</v>
      </c>
      <c r="EL29" s="52">
        <v>0</v>
      </c>
      <c r="EM29" s="53">
        <v>0</v>
      </c>
      <c r="EN29" s="54">
        <v>0</v>
      </c>
      <c r="EO29" s="52">
        <v>0</v>
      </c>
      <c r="EP29" s="53">
        <v>0</v>
      </c>
      <c r="EQ29" s="52">
        <v>0</v>
      </c>
      <c r="ER29" s="53">
        <v>1.136363636363636E-2</v>
      </c>
      <c r="ES29" s="54">
        <v>0</v>
      </c>
      <c r="ET29" s="52">
        <v>0</v>
      </c>
      <c r="EU29" s="53">
        <v>1.4492753623188409E-2</v>
      </c>
      <c r="EV29" s="54">
        <v>0</v>
      </c>
      <c r="EW29" s="52">
        <v>0</v>
      </c>
      <c r="EX29" s="53">
        <v>0</v>
      </c>
      <c r="EY29" s="54">
        <v>0</v>
      </c>
      <c r="EZ29" s="52">
        <v>0</v>
      </c>
      <c r="FA29" s="53">
        <v>2.5000000000000001E-2</v>
      </c>
      <c r="FB29" s="54">
        <v>0</v>
      </c>
      <c r="FC29" s="52">
        <v>0</v>
      </c>
      <c r="FD29" s="53">
        <v>0</v>
      </c>
      <c r="FE29" s="54">
        <v>0</v>
      </c>
      <c r="FF29" s="52">
        <v>0</v>
      </c>
      <c r="FG29" s="53">
        <v>1.149425287356322E-2</v>
      </c>
      <c r="FH29" s="54">
        <v>0</v>
      </c>
      <c r="FI29" s="52">
        <v>0</v>
      </c>
      <c r="FJ29" s="53">
        <v>0</v>
      </c>
      <c r="FK29" s="54">
        <v>0</v>
      </c>
      <c r="FL29" s="52">
        <v>7.6923076923076927E-2</v>
      </c>
      <c r="FM29" s="53">
        <v>0</v>
      </c>
      <c r="FN29" s="52">
        <v>0</v>
      </c>
      <c r="FO29" s="53">
        <v>0</v>
      </c>
      <c r="FP29" s="54">
        <v>0</v>
      </c>
      <c r="FQ29" s="52">
        <v>0</v>
      </c>
      <c r="FR29" s="53">
        <v>0</v>
      </c>
      <c r="FS29" s="54">
        <v>0</v>
      </c>
      <c r="FT29" s="52">
        <v>0.14285714285714279</v>
      </c>
      <c r="FU29" s="53">
        <v>0</v>
      </c>
      <c r="FV29" s="54">
        <v>0</v>
      </c>
      <c r="FW29" s="52">
        <v>0</v>
      </c>
      <c r="FX29" s="53">
        <v>1.9607843137254902E-2</v>
      </c>
      <c r="FY29" s="54">
        <v>0</v>
      </c>
      <c r="FZ29" s="52">
        <v>0</v>
      </c>
      <c r="GA29" s="53">
        <v>0</v>
      </c>
      <c r="GB29" s="54">
        <v>0</v>
      </c>
      <c r="GC29" s="52">
        <v>0</v>
      </c>
      <c r="GD29" s="53">
        <v>4.2553191489361701E-2</v>
      </c>
      <c r="GE29" s="54">
        <v>0</v>
      </c>
      <c r="GF29" s="52">
        <v>0.33333333333333331</v>
      </c>
      <c r="GG29" s="53">
        <v>0</v>
      </c>
      <c r="GH29" s="54">
        <v>0</v>
      </c>
      <c r="GI29" s="52">
        <v>0</v>
      </c>
      <c r="GJ29" s="53">
        <v>0</v>
      </c>
      <c r="GK29" s="54">
        <v>0</v>
      </c>
      <c r="GL29" s="52">
        <v>0</v>
      </c>
      <c r="GM29" s="53">
        <v>0</v>
      </c>
      <c r="GN29" s="54">
        <v>0</v>
      </c>
      <c r="GO29" s="52">
        <v>0</v>
      </c>
      <c r="GP29" s="53">
        <v>0</v>
      </c>
      <c r="GQ29" s="54">
        <v>0</v>
      </c>
    </row>
    <row r="30" spans="1:199" x14ac:dyDescent="0.25">
      <c r="A30" s="42" t="s">
        <v>18</v>
      </c>
      <c r="B30" s="52">
        <v>0.10276679841897229</v>
      </c>
      <c r="C30" s="53">
        <v>9.9737072743207714E-2</v>
      </c>
      <c r="D30" s="54">
        <v>1.8018018018018021E-2</v>
      </c>
      <c r="E30" s="52">
        <v>0.19444444444444439</v>
      </c>
      <c r="F30" s="53">
        <v>0.17612193056731579</v>
      </c>
      <c r="G30" s="54">
        <v>7.0175438596491224E-2</v>
      </c>
      <c r="H30" s="52">
        <v>5.5555555555555552E-2</v>
      </c>
      <c r="I30" s="53">
        <v>9.6863468634686353E-2</v>
      </c>
      <c r="J30" s="54">
        <v>0</v>
      </c>
      <c r="K30" s="52">
        <v>3.5502958579881658E-2</v>
      </c>
      <c r="L30" s="53">
        <v>0.16300578034682081</v>
      </c>
      <c r="M30" s="54">
        <v>6.4516129032258063E-2</v>
      </c>
      <c r="N30" s="52">
        <v>0.1111111111111111</v>
      </c>
      <c r="O30" s="53">
        <v>0.13300492610837439</v>
      </c>
      <c r="P30" s="54">
        <v>0</v>
      </c>
      <c r="Q30" s="52">
        <v>0.1071428571428571</v>
      </c>
      <c r="R30" s="53">
        <v>0.12939001848428841</v>
      </c>
      <c r="S30" s="54">
        <v>0</v>
      </c>
      <c r="T30" s="52">
        <v>0.17241379310344829</v>
      </c>
      <c r="U30" s="53">
        <v>0.1029962546816479</v>
      </c>
      <c r="V30" s="54">
        <v>3.8461538461538457E-2</v>
      </c>
      <c r="W30" s="52">
        <v>9.5238095238095233E-2</v>
      </c>
      <c r="X30" s="53">
        <v>0.16770186335403731</v>
      </c>
      <c r="Y30" s="54">
        <v>0.2</v>
      </c>
      <c r="Z30" s="52">
        <v>0.22222222222222221</v>
      </c>
      <c r="AA30" s="53">
        <v>0.1223628691983122</v>
      </c>
      <c r="AB30" s="54">
        <v>0</v>
      </c>
      <c r="AC30" s="52">
        <v>7.8947368421052627E-2</v>
      </c>
      <c r="AD30" s="53">
        <v>0.13574660633484159</v>
      </c>
      <c r="AE30" s="54">
        <v>0</v>
      </c>
      <c r="AF30" s="52">
        <v>0</v>
      </c>
      <c r="AG30" s="53">
        <v>0.12954545454545449</v>
      </c>
      <c r="AH30" s="54">
        <v>0</v>
      </c>
      <c r="AI30" s="52">
        <v>8.3333333333333329E-2</v>
      </c>
      <c r="AJ30" s="53">
        <v>0.11375661375661381</v>
      </c>
      <c r="AK30" s="54">
        <v>6.0606060606060608E-2</v>
      </c>
      <c r="AL30" s="52">
        <v>0.2105263157894737</v>
      </c>
      <c r="AM30" s="53">
        <v>0.1228070175438596</v>
      </c>
      <c r="AN30" s="54">
        <v>0</v>
      </c>
      <c r="AO30" s="52">
        <v>7.407407407407407E-2</v>
      </c>
      <c r="AP30" s="53">
        <v>0.13687150837988829</v>
      </c>
      <c r="AQ30" s="54">
        <v>0</v>
      </c>
      <c r="AR30" s="52">
        <v>0.2142857142857143</v>
      </c>
      <c r="AS30" s="53">
        <v>0.16438356164383561</v>
      </c>
      <c r="AT30" s="54">
        <v>0</v>
      </c>
      <c r="AU30" s="52">
        <v>0.1</v>
      </c>
      <c r="AV30" s="53">
        <v>9.6774193548387094E-2</v>
      </c>
      <c r="AW30" s="54">
        <v>0</v>
      </c>
      <c r="AX30" s="52">
        <v>7.6923076923076927E-2</v>
      </c>
      <c r="AY30" s="53">
        <v>9.3264248704663211E-2</v>
      </c>
      <c r="AZ30" s="54">
        <v>6.6666666666666666E-2</v>
      </c>
      <c r="BA30" s="52">
        <v>0.1176470588235294</v>
      </c>
      <c r="BB30" s="53">
        <v>0.1065989847715736</v>
      </c>
      <c r="BC30" s="54">
        <v>0.25</v>
      </c>
      <c r="BD30" s="52">
        <v>0.1111111111111111</v>
      </c>
      <c r="BE30" s="53">
        <v>9.950248756218906E-2</v>
      </c>
      <c r="BF30" s="54">
        <v>0</v>
      </c>
      <c r="BG30" s="52">
        <v>0.33333333333333331</v>
      </c>
      <c r="BH30" s="53">
        <v>0.20540540540540539</v>
      </c>
      <c r="BI30" s="54">
        <v>0</v>
      </c>
      <c r="BJ30" s="52">
        <v>0.1153846153846154</v>
      </c>
      <c r="BK30" s="53">
        <v>0.125</v>
      </c>
      <c r="BL30" s="54">
        <v>0</v>
      </c>
      <c r="BM30" s="52">
        <v>0.1111111111111111</v>
      </c>
      <c r="BN30" s="53">
        <v>0.22033898305084751</v>
      </c>
      <c r="BO30" s="54">
        <v>0</v>
      </c>
      <c r="BP30" s="52">
        <v>0</v>
      </c>
      <c r="BQ30" s="53">
        <v>0.14204545454545461</v>
      </c>
      <c r="BR30" s="54">
        <v>0</v>
      </c>
      <c r="BS30" s="52">
        <v>0.17791411042944791</v>
      </c>
      <c r="BT30" s="53">
        <v>0</v>
      </c>
      <c r="BU30" s="52">
        <v>0</v>
      </c>
      <c r="BV30" s="53">
        <v>0.1063829787234043</v>
      </c>
      <c r="BW30" s="54">
        <v>0</v>
      </c>
      <c r="BX30" s="52">
        <v>0.16666666666666671</v>
      </c>
      <c r="BY30" s="53">
        <v>0.1111111111111111</v>
      </c>
      <c r="BZ30" s="54">
        <v>0</v>
      </c>
      <c r="CA30" s="52">
        <v>0</v>
      </c>
      <c r="CB30" s="53">
        <v>0.27536231884057971</v>
      </c>
      <c r="CC30" s="54">
        <v>0</v>
      </c>
      <c r="CD30" s="52">
        <v>0.1111111111111111</v>
      </c>
      <c r="CE30" s="53">
        <v>0.16058394160583939</v>
      </c>
      <c r="CF30" s="54">
        <v>0</v>
      </c>
      <c r="CG30" s="52">
        <v>0.25</v>
      </c>
      <c r="CH30" s="53">
        <v>0.17910447761194029</v>
      </c>
      <c r="CI30" s="54">
        <v>0</v>
      </c>
      <c r="CJ30" s="52">
        <v>0</v>
      </c>
      <c r="CK30" s="53">
        <v>0.15714285714285711</v>
      </c>
      <c r="CL30" s="54">
        <v>0</v>
      </c>
      <c r="CM30" s="52">
        <v>0.125</v>
      </c>
      <c r="CN30" s="53">
        <v>7.3770491803278687E-2</v>
      </c>
      <c r="CO30" s="54">
        <v>0</v>
      </c>
      <c r="CP30" s="52">
        <v>3.2258064516129031E-2</v>
      </c>
      <c r="CQ30" s="53">
        <v>0.16822429906542061</v>
      </c>
      <c r="CR30" s="54">
        <v>0</v>
      </c>
      <c r="CS30" s="52">
        <v>0</v>
      </c>
      <c r="CT30" s="53">
        <v>0.13008130081300809</v>
      </c>
      <c r="CU30" s="54">
        <v>0</v>
      </c>
      <c r="CV30" s="52">
        <v>8.3333333333333329E-2</v>
      </c>
      <c r="CW30" s="53">
        <v>0.16800000000000001</v>
      </c>
      <c r="CX30" s="54">
        <v>0.5</v>
      </c>
      <c r="CY30" s="52">
        <v>0</v>
      </c>
      <c r="CZ30" s="53">
        <v>8.7301587301587297E-2</v>
      </c>
      <c r="DA30" s="54">
        <v>0</v>
      </c>
      <c r="DB30" s="52">
        <v>6.8965517241379309E-2</v>
      </c>
      <c r="DC30" s="53">
        <v>0.1134020618556701</v>
      </c>
      <c r="DD30" s="54">
        <v>0</v>
      </c>
      <c r="DE30" s="52">
        <v>0</v>
      </c>
      <c r="DF30" s="53">
        <v>0.1166666666666667</v>
      </c>
      <c r="DG30" s="54">
        <v>0</v>
      </c>
      <c r="DH30" s="52">
        <v>0</v>
      </c>
      <c r="DI30" s="53">
        <v>0.2040816326530612</v>
      </c>
      <c r="DJ30" s="54">
        <v>0</v>
      </c>
      <c r="DK30" s="52">
        <v>0</v>
      </c>
      <c r="DL30" s="53">
        <v>8.2568807339449546E-2</v>
      </c>
      <c r="DM30" s="54">
        <v>0</v>
      </c>
      <c r="DN30" s="52">
        <v>0</v>
      </c>
      <c r="DO30" s="53">
        <v>9.6153846153846159E-2</v>
      </c>
      <c r="DP30" s="54">
        <v>0</v>
      </c>
      <c r="DQ30" s="52">
        <v>0</v>
      </c>
      <c r="DR30" s="53">
        <v>0.12871287128712869</v>
      </c>
      <c r="DS30" s="54">
        <v>0.14285714285714279</v>
      </c>
      <c r="DT30" s="52">
        <v>0.5</v>
      </c>
      <c r="DU30" s="53">
        <v>0.10784313725490199</v>
      </c>
      <c r="DV30" s="54">
        <v>0</v>
      </c>
      <c r="DW30" s="52">
        <v>0.25</v>
      </c>
      <c r="DX30" s="53">
        <v>0.15053763440860221</v>
      </c>
      <c r="DY30" s="54">
        <v>0.1</v>
      </c>
      <c r="DZ30" s="52">
        <v>0</v>
      </c>
      <c r="EA30" s="53">
        <v>0.15384615384615391</v>
      </c>
      <c r="EB30" s="54">
        <v>0</v>
      </c>
      <c r="EC30" s="52">
        <v>0</v>
      </c>
      <c r="ED30" s="53">
        <v>0.1313131313131313</v>
      </c>
      <c r="EE30" s="54">
        <v>0.25</v>
      </c>
      <c r="EF30" s="52">
        <v>6.6666666666666666E-2</v>
      </c>
      <c r="EG30" s="53">
        <v>0.13253012048192769</v>
      </c>
      <c r="EH30" s="54">
        <v>0</v>
      </c>
      <c r="EI30" s="52">
        <v>0</v>
      </c>
      <c r="EJ30" s="53">
        <v>8.6956521739130432E-2</v>
      </c>
      <c r="EK30" s="54">
        <v>0</v>
      </c>
      <c r="EL30" s="52">
        <v>0</v>
      </c>
      <c r="EM30" s="53">
        <v>0.1647058823529412</v>
      </c>
      <c r="EN30" s="54">
        <v>0</v>
      </c>
      <c r="EO30" s="52">
        <v>0.16666666666666671</v>
      </c>
      <c r="EP30" s="53">
        <v>0</v>
      </c>
      <c r="EQ30" s="52">
        <v>0</v>
      </c>
      <c r="ER30" s="53">
        <v>0.10227272727272731</v>
      </c>
      <c r="ES30" s="54">
        <v>0</v>
      </c>
      <c r="ET30" s="52">
        <v>0.16666666666666671</v>
      </c>
      <c r="EU30" s="53">
        <v>0.11594202898550721</v>
      </c>
      <c r="EV30" s="54">
        <v>0</v>
      </c>
      <c r="EW30" s="52">
        <v>0</v>
      </c>
      <c r="EX30" s="53">
        <v>5.2631578947368418E-2</v>
      </c>
      <c r="EY30" s="54">
        <v>0</v>
      </c>
      <c r="EZ30" s="52">
        <v>0.5</v>
      </c>
      <c r="FA30" s="53">
        <v>0.13750000000000001</v>
      </c>
      <c r="FB30" s="54">
        <v>0</v>
      </c>
      <c r="FC30" s="52">
        <v>0</v>
      </c>
      <c r="FD30" s="53">
        <v>0.13253012048192769</v>
      </c>
      <c r="FE30" s="54">
        <v>0</v>
      </c>
      <c r="FF30" s="52">
        <v>0</v>
      </c>
      <c r="FG30" s="53">
        <v>0.12643678160919539</v>
      </c>
      <c r="FH30" s="54">
        <v>0</v>
      </c>
      <c r="FI30" s="52">
        <v>0</v>
      </c>
      <c r="FJ30" s="53">
        <v>0.27027027027027029</v>
      </c>
      <c r="FK30" s="54">
        <v>0</v>
      </c>
      <c r="FL30" s="52">
        <v>7.6923076923076927E-2</v>
      </c>
      <c r="FM30" s="53">
        <v>0.1142857142857143</v>
      </c>
      <c r="FN30" s="52">
        <v>0.2</v>
      </c>
      <c r="FO30" s="53">
        <v>0.15492957746478869</v>
      </c>
      <c r="FP30" s="54">
        <v>0</v>
      </c>
      <c r="FQ30" s="52">
        <v>0.2</v>
      </c>
      <c r="FR30" s="53">
        <v>8.4745762711864403E-2</v>
      </c>
      <c r="FS30" s="54">
        <v>0</v>
      </c>
      <c r="FT30" s="52">
        <v>0</v>
      </c>
      <c r="FU30" s="53">
        <v>0.08</v>
      </c>
      <c r="FV30" s="54">
        <v>0.25</v>
      </c>
      <c r="FW30" s="52">
        <v>0</v>
      </c>
      <c r="FX30" s="53">
        <v>0.2156862745098039</v>
      </c>
      <c r="FY30" s="54">
        <v>0</v>
      </c>
      <c r="FZ30" s="52">
        <v>0.22222222222222221</v>
      </c>
      <c r="GA30" s="53">
        <v>8.8888888888888892E-2</v>
      </c>
      <c r="GB30" s="54">
        <v>0</v>
      </c>
      <c r="GC30" s="52">
        <v>0.33333333333333331</v>
      </c>
      <c r="GD30" s="53">
        <v>0.1276595744680851</v>
      </c>
      <c r="GE30" s="54">
        <v>0</v>
      </c>
      <c r="GF30" s="52">
        <v>0</v>
      </c>
      <c r="GG30" s="53">
        <v>0.25</v>
      </c>
      <c r="GH30" s="54">
        <v>0</v>
      </c>
      <c r="GI30" s="52">
        <v>0</v>
      </c>
      <c r="GJ30" s="53">
        <v>0.19565217391304349</v>
      </c>
      <c r="GK30" s="54">
        <v>0</v>
      </c>
      <c r="GL30" s="52">
        <v>0.5</v>
      </c>
      <c r="GM30" s="53">
        <v>0.15555555555555561</v>
      </c>
      <c r="GN30" s="54">
        <v>0</v>
      </c>
      <c r="GO30" s="52">
        <v>0</v>
      </c>
      <c r="GP30" s="53">
        <v>0.1333333333333333</v>
      </c>
      <c r="GQ30" s="54">
        <v>0</v>
      </c>
    </row>
    <row r="31" spans="1:199" x14ac:dyDescent="0.25">
      <c r="A31" s="42" t="s">
        <v>19</v>
      </c>
      <c r="B31" s="52">
        <v>0.20948616600790521</v>
      </c>
      <c r="C31" s="53">
        <v>0.1218229623137599</v>
      </c>
      <c r="D31" s="54">
        <v>3.6036036036036043E-2</v>
      </c>
      <c r="E31" s="52">
        <v>0.1388888888888889</v>
      </c>
      <c r="F31" s="53">
        <v>0.2040643522438611</v>
      </c>
      <c r="G31" s="54">
        <v>8.771929824561403E-3</v>
      </c>
      <c r="H31" s="52">
        <v>0.125</v>
      </c>
      <c r="I31" s="53">
        <v>0.1217712177121771</v>
      </c>
      <c r="J31" s="54">
        <v>3.7037037037037028E-2</v>
      </c>
      <c r="K31" s="52">
        <v>0.19526627218934911</v>
      </c>
      <c r="L31" s="53">
        <v>0.1815028901734104</v>
      </c>
      <c r="M31" s="54">
        <v>0</v>
      </c>
      <c r="N31" s="52">
        <v>0.1111111111111111</v>
      </c>
      <c r="O31" s="53">
        <v>0.1133004926108374</v>
      </c>
      <c r="P31" s="54">
        <v>4.1666666666666657E-2</v>
      </c>
      <c r="Q31" s="52">
        <v>0.2857142857142857</v>
      </c>
      <c r="R31" s="53">
        <v>0.14048059149722739</v>
      </c>
      <c r="S31" s="54">
        <v>0</v>
      </c>
      <c r="T31" s="52">
        <v>0.2068965517241379</v>
      </c>
      <c r="U31" s="53">
        <v>7.116104868913857E-2</v>
      </c>
      <c r="V31" s="54">
        <v>0</v>
      </c>
      <c r="W31" s="52">
        <v>0.2142857142857143</v>
      </c>
      <c r="X31" s="53">
        <v>0.26293995859213248</v>
      </c>
      <c r="Y31" s="54">
        <v>0</v>
      </c>
      <c r="Z31" s="52">
        <v>0.14814814814814811</v>
      </c>
      <c r="AA31" s="53">
        <v>0.1371308016877637</v>
      </c>
      <c r="AB31" s="54">
        <v>6.6666666666666666E-2</v>
      </c>
      <c r="AC31" s="52">
        <v>0.13157894736842099</v>
      </c>
      <c r="AD31" s="53">
        <v>0.16968325791855199</v>
      </c>
      <c r="AE31" s="54">
        <v>0</v>
      </c>
      <c r="AF31" s="52">
        <v>9.0909090909090912E-2</v>
      </c>
      <c r="AG31" s="53">
        <v>0.10227272727272731</v>
      </c>
      <c r="AH31" s="54">
        <v>0</v>
      </c>
      <c r="AI31" s="52">
        <v>0.25</v>
      </c>
      <c r="AJ31" s="53">
        <v>0.15873015873015869</v>
      </c>
      <c r="AK31" s="54">
        <v>0</v>
      </c>
      <c r="AL31" s="52">
        <v>0.2105263157894737</v>
      </c>
      <c r="AM31" s="53">
        <v>0.2005012531328321</v>
      </c>
      <c r="AN31" s="54">
        <v>0</v>
      </c>
      <c r="AO31" s="52">
        <v>0.1851851851851852</v>
      </c>
      <c r="AP31" s="53">
        <v>8.1005586592178769E-2</v>
      </c>
      <c r="AQ31" s="54">
        <v>0</v>
      </c>
      <c r="AR31" s="52">
        <v>0.14285714285714279</v>
      </c>
      <c r="AS31" s="53">
        <v>0.21232876712328769</v>
      </c>
      <c r="AT31" s="54">
        <v>0.1333333333333333</v>
      </c>
      <c r="AU31" s="52">
        <v>0.1</v>
      </c>
      <c r="AV31" s="53">
        <v>0.1039426523297491</v>
      </c>
      <c r="AW31" s="54">
        <v>0.2</v>
      </c>
      <c r="AX31" s="52">
        <v>7.6923076923076927E-2</v>
      </c>
      <c r="AY31" s="53">
        <v>7.2538860103626937E-2</v>
      </c>
      <c r="AZ31" s="54">
        <v>0</v>
      </c>
      <c r="BA31" s="52">
        <v>5.8823529411764712E-2</v>
      </c>
      <c r="BB31" s="53">
        <v>0.14720812182741119</v>
      </c>
      <c r="BC31" s="54">
        <v>0</v>
      </c>
      <c r="BD31" s="52">
        <v>0.1111111111111111</v>
      </c>
      <c r="BE31" s="53">
        <v>8.9552238805970144E-2</v>
      </c>
      <c r="BF31" s="54">
        <v>0</v>
      </c>
      <c r="BG31" s="52">
        <v>0</v>
      </c>
      <c r="BH31" s="53">
        <v>0.22162162162162161</v>
      </c>
      <c r="BI31" s="54">
        <v>0.04</v>
      </c>
      <c r="BJ31" s="52">
        <v>0.23076923076923081</v>
      </c>
      <c r="BK31" s="53">
        <v>6.8181818181818177E-2</v>
      </c>
      <c r="BL31" s="54">
        <v>0.1111111111111111</v>
      </c>
      <c r="BM31" s="52">
        <v>0.22222222222222221</v>
      </c>
      <c r="BN31" s="53">
        <v>0.13559322033898311</v>
      </c>
      <c r="BO31" s="54">
        <v>5.2631578947368418E-2</v>
      </c>
      <c r="BP31" s="52">
        <v>0.1</v>
      </c>
      <c r="BQ31" s="53">
        <v>0.1136363636363636</v>
      </c>
      <c r="BR31" s="54">
        <v>0</v>
      </c>
      <c r="BS31" s="52">
        <v>0.17791411042944791</v>
      </c>
      <c r="BT31" s="53">
        <v>0.1333333333333333</v>
      </c>
      <c r="BU31" s="52">
        <v>0</v>
      </c>
      <c r="BV31" s="53">
        <v>9.2198581560283682E-2</v>
      </c>
      <c r="BW31" s="54">
        <v>0</v>
      </c>
      <c r="BX31" s="52">
        <v>8.3333333333333329E-2</v>
      </c>
      <c r="BY31" s="53">
        <v>0.125</v>
      </c>
      <c r="BZ31" s="54">
        <v>0</v>
      </c>
      <c r="CA31" s="52">
        <v>0.5</v>
      </c>
      <c r="CB31" s="53">
        <v>0.27536231884057971</v>
      </c>
      <c r="CC31" s="54">
        <v>0</v>
      </c>
      <c r="CD31" s="52">
        <v>0</v>
      </c>
      <c r="CE31" s="53">
        <v>0.16788321167883211</v>
      </c>
      <c r="CF31" s="54">
        <v>0</v>
      </c>
      <c r="CG31" s="52">
        <v>0</v>
      </c>
      <c r="CH31" s="53">
        <v>0.12686567164179111</v>
      </c>
      <c r="CI31" s="54">
        <v>0</v>
      </c>
      <c r="CJ31" s="52">
        <v>0</v>
      </c>
      <c r="CK31" s="53">
        <v>5.7142857142857141E-2</v>
      </c>
      <c r="CL31" s="54">
        <v>0</v>
      </c>
      <c r="CM31" s="52">
        <v>6.25E-2</v>
      </c>
      <c r="CN31" s="53">
        <v>0.10655737704918029</v>
      </c>
      <c r="CO31" s="54">
        <v>0</v>
      </c>
      <c r="CP31" s="52">
        <v>0</v>
      </c>
      <c r="CQ31" s="53">
        <v>0.15887850467289719</v>
      </c>
      <c r="CR31" s="54">
        <v>0</v>
      </c>
      <c r="CS31" s="52">
        <v>8.3333333333333329E-2</v>
      </c>
      <c r="CT31" s="53">
        <v>0.23577235772357719</v>
      </c>
      <c r="CU31" s="54">
        <v>0</v>
      </c>
      <c r="CV31" s="52">
        <v>8.3333333333333329E-2</v>
      </c>
      <c r="CW31" s="53">
        <v>0.12</v>
      </c>
      <c r="CX31" s="54">
        <v>0</v>
      </c>
      <c r="CY31" s="52">
        <v>0.16666666666666671</v>
      </c>
      <c r="CZ31" s="53">
        <v>0.1031746031746032</v>
      </c>
      <c r="DA31" s="54">
        <v>0</v>
      </c>
      <c r="DB31" s="52">
        <v>6.8965517241379309E-2</v>
      </c>
      <c r="DC31" s="53">
        <v>0.1134020618556701</v>
      </c>
      <c r="DD31" s="54">
        <v>0</v>
      </c>
      <c r="DE31" s="52">
        <v>0.2</v>
      </c>
      <c r="DF31" s="53">
        <v>0.1083333333333333</v>
      </c>
      <c r="DG31" s="54">
        <v>0</v>
      </c>
      <c r="DH31" s="52">
        <v>0.5</v>
      </c>
      <c r="DI31" s="53">
        <v>0.19387755102040821</v>
      </c>
      <c r="DJ31" s="54">
        <v>0</v>
      </c>
      <c r="DK31" s="52">
        <v>0</v>
      </c>
      <c r="DL31" s="53">
        <v>0.1376146788990826</v>
      </c>
      <c r="DM31" s="54">
        <v>0</v>
      </c>
      <c r="DN31" s="52">
        <v>9.0909090909090912E-2</v>
      </c>
      <c r="DO31" s="53">
        <v>5.7692307692307702E-2</v>
      </c>
      <c r="DP31" s="54">
        <v>0</v>
      </c>
      <c r="DQ31" s="52">
        <v>0.1111111111111111</v>
      </c>
      <c r="DR31" s="53">
        <v>8.9108910891089105E-2</v>
      </c>
      <c r="DS31" s="54">
        <v>0</v>
      </c>
      <c r="DT31" s="52">
        <v>0.25</v>
      </c>
      <c r="DU31" s="53">
        <v>0.10784313725490199</v>
      </c>
      <c r="DV31" s="54">
        <v>0.16666666666666671</v>
      </c>
      <c r="DW31" s="52">
        <v>0.75</v>
      </c>
      <c r="DX31" s="53">
        <v>0.1182795698924731</v>
      </c>
      <c r="DY31" s="54">
        <v>0.1</v>
      </c>
      <c r="DZ31" s="52">
        <v>1</v>
      </c>
      <c r="EA31" s="53">
        <v>0.13461538461538461</v>
      </c>
      <c r="EB31" s="54">
        <v>0</v>
      </c>
      <c r="EC31" s="52">
        <v>0.5</v>
      </c>
      <c r="ED31" s="53">
        <v>0.1616161616161616</v>
      </c>
      <c r="EE31" s="54">
        <v>0</v>
      </c>
      <c r="EF31" s="52">
        <v>6.6666666666666666E-2</v>
      </c>
      <c r="EG31" s="53">
        <v>0.1204819277108434</v>
      </c>
      <c r="EH31" s="54">
        <v>0</v>
      </c>
      <c r="EI31" s="52">
        <v>0</v>
      </c>
      <c r="EJ31" s="53">
        <v>0.14130434782608689</v>
      </c>
      <c r="EK31" s="54">
        <v>0</v>
      </c>
      <c r="EL31" s="52">
        <v>0.3</v>
      </c>
      <c r="EM31" s="53">
        <v>2.3529411764705879E-2</v>
      </c>
      <c r="EN31" s="54">
        <v>0</v>
      </c>
      <c r="EO31" s="52">
        <v>0.2857142857142857</v>
      </c>
      <c r="EP31" s="53">
        <v>0</v>
      </c>
      <c r="EQ31" s="52">
        <v>0</v>
      </c>
      <c r="ER31" s="53">
        <v>0.125</v>
      </c>
      <c r="ES31" s="54">
        <v>0.2</v>
      </c>
      <c r="ET31" s="52">
        <v>4.1666666666666657E-2</v>
      </c>
      <c r="EU31" s="53">
        <v>0.13043478260869559</v>
      </c>
      <c r="EV31" s="54">
        <v>0</v>
      </c>
      <c r="EW31" s="52">
        <v>0.33333333333333331</v>
      </c>
      <c r="EX31" s="53">
        <v>0.2105263157894737</v>
      </c>
      <c r="EY31" s="54">
        <v>0</v>
      </c>
      <c r="EZ31" s="52">
        <v>0</v>
      </c>
      <c r="FA31" s="53">
        <v>0.13750000000000001</v>
      </c>
      <c r="FB31" s="54">
        <v>0</v>
      </c>
      <c r="FC31" s="52">
        <v>0</v>
      </c>
      <c r="FD31" s="53">
        <v>0.108433734939759</v>
      </c>
      <c r="FE31" s="54">
        <v>0</v>
      </c>
      <c r="FF31" s="52">
        <v>0.33333333333333331</v>
      </c>
      <c r="FG31" s="53">
        <v>0.2068965517241379</v>
      </c>
      <c r="FH31" s="54">
        <v>0</v>
      </c>
      <c r="FI31" s="52">
        <v>0</v>
      </c>
      <c r="FJ31" s="53">
        <v>0.13513513513513509</v>
      </c>
      <c r="FK31" s="54">
        <v>0</v>
      </c>
      <c r="FL31" s="52">
        <v>0</v>
      </c>
      <c r="FM31" s="53">
        <v>0.14285714285714279</v>
      </c>
      <c r="FN31" s="52">
        <v>0</v>
      </c>
      <c r="FO31" s="53">
        <v>8.4507042253521125E-2</v>
      </c>
      <c r="FP31" s="54">
        <v>0.4</v>
      </c>
      <c r="FQ31" s="52">
        <v>0</v>
      </c>
      <c r="FR31" s="53">
        <v>1.6949152542372881E-2</v>
      </c>
      <c r="FS31" s="54">
        <v>0</v>
      </c>
      <c r="FT31" s="52">
        <v>0</v>
      </c>
      <c r="FU31" s="53">
        <v>0.1</v>
      </c>
      <c r="FV31" s="54">
        <v>0</v>
      </c>
      <c r="FW31" s="52">
        <v>0.5</v>
      </c>
      <c r="FX31" s="53">
        <v>0.1176470588235294</v>
      </c>
      <c r="FY31" s="54">
        <v>0</v>
      </c>
      <c r="FZ31" s="52">
        <v>0.1111111111111111</v>
      </c>
      <c r="GA31" s="53">
        <v>4.4444444444444453E-2</v>
      </c>
      <c r="GB31" s="54">
        <v>0</v>
      </c>
      <c r="GC31" s="52">
        <v>0</v>
      </c>
      <c r="GD31" s="53">
        <v>0.2978723404255319</v>
      </c>
      <c r="GE31" s="54">
        <v>0.5</v>
      </c>
      <c r="GF31" s="52">
        <v>0</v>
      </c>
      <c r="GG31" s="53">
        <v>6.8181818181818177E-2</v>
      </c>
      <c r="GH31" s="54">
        <v>0</v>
      </c>
      <c r="GI31" s="52">
        <v>0.33333333333333331</v>
      </c>
      <c r="GJ31" s="53">
        <v>0.108695652173913</v>
      </c>
      <c r="GK31" s="54">
        <v>0</v>
      </c>
      <c r="GL31" s="52">
        <v>0</v>
      </c>
      <c r="GM31" s="53">
        <v>0.1111111111111111</v>
      </c>
      <c r="GN31" s="54">
        <v>0</v>
      </c>
      <c r="GO31" s="52">
        <v>1</v>
      </c>
      <c r="GP31" s="53">
        <v>0.3</v>
      </c>
      <c r="GQ31" s="54">
        <v>0</v>
      </c>
    </row>
    <row r="32" spans="1:199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6"/>
      <c r="BV32" s="57"/>
      <c r="BW32" s="58"/>
      <c r="BX32" s="56"/>
      <c r="BY32" s="57"/>
      <c r="BZ32" s="58"/>
      <c r="CA32" s="56"/>
      <c r="CB32" s="57"/>
      <c r="CC32" s="58"/>
      <c r="CD32" s="56"/>
      <c r="CE32" s="57"/>
      <c r="CF32" s="58"/>
      <c r="CG32" s="56"/>
      <c r="CH32" s="57"/>
      <c r="CI32" s="58"/>
      <c r="CJ32" s="56"/>
      <c r="CK32" s="57"/>
      <c r="CL32" s="58"/>
      <c r="CM32" s="56"/>
      <c r="CN32" s="57"/>
      <c r="CO32" s="58"/>
      <c r="CP32" s="56"/>
      <c r="CQ32" s="57"/>
      <c r="CR32" s="58"/>
      <c r="CS32" s="56"/>
      <c r="CT32" s="57"/>
      <c r="CU32" s="58"/>
      <c r="CV32" s="56"/>
      <c r="CW32" s="57"/>
      <c r="CX32" s="58"/>
      <c r="CY32" s="56"/>
      <c r="CZ32" s="57"/>
      <c r="DA32" s="58"/>
      <c r="DB32" s="56"/>
      <c r="DC32" s="57"/>
      <c r="DD32" s="58"/>
      <c r="DE32" s="56"/>
      <c r="DF32" s="57"/>
      <c r="DG32" s="58"/>
      <c r="DH32" s="56"/>
      <c r="DI32" s="57"/>
      <c r="DJ32" s="58"/>
      <c r="DK32" s="56"/>
      <c r="DL32" s="57"/>
      <c r="DM32" s="58"/>
      <c r="DN32" s="56"/>
      <c r="DO32" s="57"/>
      <c r="DP32" s="58"/>
      <c r="DQ32" s="56"/>
      <c r="DR32" s="57"/>
      <c r="DS32" s="58"/>
      <c r="DT32" s="56"/>
      <c r="DU32" s="57"/>
      <c r="DV32" s="58"/>
      <c r="DW32" s="56"/>
      <c r="DX32" s="57"/>
      <c r="DY32" s="58"/>
      <c r="DZ32" s="56"/>
      <c r="EA32" s="57"/>
      <c r="EB32" s="58"/>
      <c r="EC32" s="56"/>
      <c r="ED32" s="57"/>
      <c r="EE32" s="58"/>
      <c r="EF32" s="56"/>
      <c r="EG32" s="57"/>
      <c r="EH32" s="58"/>
      <c r="EI32" s="56"/>
      <c r="EJ32" s="57"/>
      <c r="EK32" s="58"/>
      <c r="EL32" s="56"/>
      <c r="EM32" s="57"/>
      <c r="EN32" s="58"/>
      <c r="EO32" s="56"/>
      <c r="EP32" s="57"/>
      <c r="EQ32" s="56"/>
      <c r="ER32" s="57"/>
      <c r="ES32" s="58"/>
      <c r="ET32" s="56"/>
      <c r="EU32" s="57"/>
      <c r="EV32" s="58"/>
      <c r="EW32" s="56"/>
      <c r="EX32" s="57"/>
      <c r="EY32" s="58"/>
      <c r="EZ32" s="56"/>
      <c r="FA32" s="57"/>
      <c r="FB32" s="58"/>
      <c r="FC32" s="56"/>
      <c r="FD32" s="57"/>
      <c r="FE32" s="58"/>
      <c r="FF32" s="56"/>
      <c r="FG32" s="57"/>
      <c r="FH32" s="58"/>
      <c r="FI32" s="56"/>
      <c r="FJ32" s="57"/>
      <c r="FK32" s="58"/>
      <c r="FL32" s="56"/>
      <c r="FM32" s="57"/>
      <c r="FN32" s="56"/>
      <c r="FO32" s="57"/>
      <c r="FP32" s="58"/>
      <c r="FQ32" s="56"/>
      <c r="FR32" s="57"/>
      <c r="FS32" s="58"/>
      <c r="FT32" s="56"/>
      <c r="FU32" s="57"/>
      <c r="FV32" s="58"/>
      <c r="FW32" s="56"/>
      <c r="FX32" s="57"/>
      <c r="FY32" s="58"/>
      <c r="FZ32" s="56"/>
      <c r="GA32" s="57"/>
      <c r="GB32" s="58"/>
      <c r="GC32" s="56"/>
      <c r="GD32" s="57"/>
      <c r="GE32" s="58"/>
      <c r="GF32" s="56"/>
      <c r="GG32" s="57"/>
      <c r="GH32" s="58"/>
      <c r="GI32" s="56"/>
      <c r="GJ32" s="57"/>
      <c r="GK32" s="58"/>
      <c r="GL32" s="56"/>
      <c r="GM32" s="57"/>
      <c r="GN32" s="58"/>
      <c r="GO32" s="56"/>
      <c r="GP32" s="57"/>
      <c r="GQ32" s="58"/>
    </row>
    <row r="33" spans="1:199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2"/>
      <c r="BV33" s="53"/>
      <c r="BW33" s="54"/>
      <c r="BX33" s="52"/>
      <c r="BY33" s="53"/>
      <c r="BZ33" s="54"/>
      <c r="CA33" s="52"/>
      <c r="CB33" s="53"/>
      <c r="CC33" s="54"/>
      <c r="CD33" s="52"/>
      <c r="CE33" s="53"/>
      <c r="CF33" s="54"/>
      <c r="CG33" s="52"/>
      <c r="CH33" s="53"/>
      <c r="CI33" s="54"/>
      <c r="CJ33" s="52"/>
      <c r="CK33" s="53"/>
      <c r="CL33" s="54"/>
      <c r="CM33" s="52"/>
      <c r="CN33" s="53"/>
      <c r="CO33" s="54"/>
      <c r="CP33" s="52"/>
      <c r="CQ33" s="53"/>
      <c r="CR33" s="54"/>
      <c r="CS33" s="52"/>
      <c r="CT33" s="53"/>
      <c r="CU33" s="54"/>
      <c r="CV33" s="52"/>
      <c r="CW33" s="53"/>
      <c r="CX33" s="54"/>
      <c r="CY33" s="52"/>
      <c r="CZ33" s="53"/>
      <c r="DA33" s="54"/>
      <c r="DB33" s="52"/>
      <c r="DC33" s="53"/>
      <c r="DD33" s="54"/>
      <c r="DE33" s="52"/>
      <c r="DF33" s="53"/>
      <c r="DG33" s="54"/>
      <c r="DH33" s="52"/>
      <c r="DI33" s="53"/>
      <c r="DJ33" s="54"/>
      <c r="DK33" s="52"/>
      <c r="DL33" s="53"/>
      <c r="DM33" s="54"/>
      <c r="DN33" s="52"/>
      <c r="DO33" s="53"/>
      <c r="DP33" s="54"/>
      <c r="DQ33" s="52"/>
      <c r="DR33" s="53"/>
      <c r="DS33" s="54"/>
      <c r="DT33" s="52"/>
      <c r="DU33" s="53"/>
      <c r="DV33" s="54"/>
      <c r="DW33" s="52"/>
      <c r="DX33" s="53"/>
      <c r="DY33" s="54"/>
      <c r="DZ33" s="52"/>
      <c r="EA33" s="53"/>
      <c r="EB33" s="54"/>
      <c r="EC33" s="52"/>
      <c r="ED33" s="53"/>
      <c r="EE33" s="54"/>
      <c r="EF33" s="52"/>
      <c r="EG33" s="53"/>
      <c r="EH33" s="54"/>
      <c r="EI33" s="52"/>
      <c r="EJ33" s="53"/>
      <c r="EK33" s="54"/>
      <c r="EL33" s="52"/>
      <c r="EM33" s="53"/>
      <c r="EN33" s="54"/>
      <c r="EO33" s="52"/>
      <c r="EP33" s="53"/>
      <c r="EQ33" s="52"/>
      <c r="ER33" s="53"/>
      <c r="ES33" s="54"/>
      <c r="ET33" s="52"/>
      <c r="EU33" s="53"/>
      <c r="EV33" s="54"/>
      <c r="EW33" s="52"/>
      <c r="EX33" s="53"/>
      <c r="EY33" s="54"/>
      <c r="EZ33" s="52"/>
      <c r="FA33" s="53"/>
      <c r="FB33" s="54"/>
      <c r="FC33" s="52"/>
      <c r="FD33" s="53"/>
      <c r="FE33" s="54"/>
      <c r="FF33" s="52"/>
      <c r="FG33" s="53"/>
      <c r="FH33" s="54"/>
      <c r="FI33" s="52"/>
      <c r="FJ33" s="53"/>
      <c r="FK33" s="54"/>
      <c r="FL33" s="52"/>
      <c r="FM33" s="53"/>
      <c r="FN33" s="52"/>
      <c r="FO33" s="53"/>
      <c r="FP33" s="54"/>
      <c r="FQ33" s="52"/>
      <c r="FR33" s="53"/>
      <c r="FS33" s="54"/>
      <c r="FT33" s="52"/>
      <c r="FU33" s="53"/>
      <c r="FV33" s="54"/>
      <c r="FW33" s="52"/>
      <c r="FX33" s="53"/>
      <c r="FY33" s="54"/>
      <c r="FZ33" s="52"/>
      <c r="GA33" s="53"/>
      <c r="GB33" s="54"/>
      <c r="GC33" s="52"/>
      <c r="GD33" s="53"/>
      <c r="GE33" s="54"/>
      <c r="GF33" s="52"/>
      <c r="GG33" s="53"/>
      <c r="GH33" s="54"/>
      <c r="GI33" s="52"/>
      <c r="GJ33" s="53"/>
      <c r="GK33" s="54"/>
      <c r="GL33" s="52"/>
      <c r="GM33" s="53"/>
      <c r="GN33" s="54"/>
      <c r="GO33" s="52"/>
      <c r="GP33" s="53"/>
      <c r="GQ33" s="54"/>
    </row>
    <row r="34" spans="1:199" x14ac:dyDescent="0.25">
      <c r="A34" s="64" t="s">
        <v>43</v>
      </c>
      <c r="B34" s="52">
        <v>0.1638655462184874</v>
      </c>
      <c r="C34" s="53">
        <v>0.1584757834757835</v>
      </c>
      <c r="D34" s="54">
        <v>0.1</v>
      </c>
      <c r="E34" s="52">
        <v>0.1388888888888889</v>
      </c>
      <c r="F34" s="53">
        <v>0.1399317406143345</v>
      </c>
      <c r="G34" s="54">
        <v>0</v>
      </c>
      <c r="H34" s="52">
        <v>0.21739130434782611</v>
      </c>
      <c r="I34" s="53">
        <v>0.13776944704779759</v>
      </c>
      <c r="J34" s="54">
        <v>0</v>
      </c>
      <c r="K34" s="52">
        <v>0.16455696202531639</v>
      </c>
      <c r="L34" s="53">
        <v>0.117852975495916</v>
      </c>
      <c r="M34" s="54">
        <v>0</v>
      </c>
      <c r="N34" s="52">
        <v>0.2156862745098039</v>
      </c>
      <c r="O34" s="53">
        <v>0.13930348258706471</v>
      </c>
      <c r="P34" s="54">
        <v>0</v>
      </c>
      <c r="Q34" s="52">
        <v>0.33333333333333331</v>
      </c>
      <c r="R34" s="53">
        <v>0.13966480446927371</v>
      </c>
      <c r="S34" s="54">
        <v>0</v>
      </c>
      <c r="T34" s="52">
        <v>3.7037037037037028E-2</v>
      </c>
      <c r="U34" s="53">
        <v>0.13133208255159479</v>
      </c>
      <c r="V34" s="54">
        <v>0</v>
      </c>
      <c r="W34" s="52">
        <v>0.1621621621621622</v>
      </c>
      <c r="X34" s="53">
        <v>0.1229166666666667</v>
      </c>
      <c r="Y34" s="54">
        <v>0</v>
      </c>
      <c r="Z34" s="52">
        <v>0.125</v>
      </c>
      <c r="AA34" s="53">
        <v>0.1257995735607676</v>
      </c>
      <c r="AB34" s="54">
        <v>0</v>
      </c>
      <c r="AC34" s="52">
        <v>0.13513513513513509</v>
      </c>
      <c r="AD34" s="53">
        <v>0.14611872146118721</v>
      </c>
      <c r="AE34" s="54">
        <v>0</v>
      </c>
      <c r="AF34" s="52">
        <v>8.6956521739130432E-2</v>
      </c>
      <c r="AG34" s="53">
        <v>0.13470319634703201</v>
      </c>
      <c r="AH34" s="54">
        <v>0</v>
      </c>
      <c r="AI34" s="52">
        <v>4.3478260869565223E-2</v>
      </c>
      <c r="AJ34" s="53">
        <v>0.125</v>
      </c>
      <c r="AK34" s="54">
        <v>0</v>
      </c>
      <c r="AL34" s="52">
        <v>0.15789473684210531</v>
      </c>
      <c r="AM34" s="53">
        <v>0.13636363636363641</v>
      </c>
      <c r="AN34" s="54">
        <v>0</v>
      </c>
      <c r="AO34" s="52">
        <v>0.22727272727272729</v>
      </c>
      <c r="AP34" s="53">
        <v>0.13352272727272729</v>
      </c>
      <c r="AQ34" s="54">
        <v>0</v>
      </c>
      <c r="AR34" s="52">
        <v>0.2142857142857143</v>
      </c>
      <c r="AS34" s="53">
        <v>0.1134020618556701</v>
      </c>
      <c r="AT34" s="54">
        <v>0</v>
      </c>
      <c r="AU34" s="52">
        <v>0.1764705882352941</v>
      </c>
      <c r="AV34" s="53">
        <v>0.145985401459854</v>
      </c>
      <c r="AW34" s="54">
        <v>0</v>
      </c>
      <c r="AX34" s="52">
        <v>0</v>
      </c>
      <c r="AY34" s="53">
        <v>0.15104166666666671</v>
      </c>
      <c r="AZ34" s="54">
        <v>0</v>
      </c>
      <c r="BA34" s="52">
        <v>6.25E-2</v>
      </c>
      <c r="BB34" s="53">
        <v>0.15025906735751299</v>
      </c>
      <c r="BC34" s="54">
        <v>0</v>
      </c>
      <c r="BD34" s="52">
        <v>0.125</v>
      </c>
      <c r="BE34" s="53">
        <v>0.14499999999999999</v>
      </c>
      <c r="BF34" s="54">
        <v>0</v>
      </c>
      <c r="BG34" s="52">
        <v>0</v>
      </c>
      <c r="BH34" s="53">
        <v>0.1397849462365591</v>
      </c>
      <c r="BI34" s="54">
        <v>0</v>
      </c>
      <c r="BJ34" s="52">
        <v>0.1153846153846154</v>
      </c>
      <c r="BK34" s="53">
        <v>0.125</v>
      </c>
      <c r="BL34" s="54">
        <v>0</v>
      </c>
      <c r="BM34" s="52">
        <v>0.1111111111111111</v>
      </c>
      <c r="BN34" s="53">
        <v>0.13793103448275859</v>
      </c>
      <c r="BO34" s="54">
        <v>0</v>
      </c>
      <c r="BP34" s="52">
        <v>0.4</v>
      </c>
      <c r="BQ34" s="53">
        <v>0.1657142857142857</v>
      </c>
      <c r="BR34" s="54">
        <v>0</v>
      </c>
      <c r="BS34" s="52">
        <v>0.1226993865030675</v>
      </c>
      <c r="BT34" s="53">
        <v>0</v>
      </c>
      <c r="BU34" s="52">
        <v>0</v>
      </c>
      <c r="BV34" s="53">
        <v>7.857142857142857E-2</v>
      </c>
      <c r="BW34" s="54" t="s">
        <v>2</v>
      </c>
      <c r="BX34" s="52">
        <v>0</v>
      </c>
      <c r="BY34" s="53">
        <v>0.12676056338028169</v>
      </c>
      <c r="BZ34" s="54">
        <v>0</v>
      </c>
      <c r="CA34" s="52">
        <v>0.1</v>
      </c>
      <c r="CB34" s="53">
        <v>7.2463768115942032E-2</v>
      </c>
      <c r="CC34" s="54">
        <v>0</v>
      </c>
      <c r="CD34" s="52">
        <v>0.1</v>
      </c>
      <c r="CE34" s="53">
        <v>0.1029411764705882</v>
      </c>
      <c r="CF34" s="54" t="s">
        <v>2</v>
      </c>
      <c r="CG34" s="52">
        <v>0.25</v>
      </c>
      <c r="CH34" s="53">
        <v>0.1119402985074627</v>
      </c>
      <c r="CI34" s="54">
        <v>0</v>
      </c>
      <c r="CJ34" s="52">
        <v>0</v>
      </c>
      <c r="CK34" s="53">
        <v>0.15827338129496399</v>
      </c>
      <c r="CL34" s="54">
        <v>0</v>
      </c>
      <c r="CM34" s="52">
        <v>6.25E-2</v>
      </c>
      <c r="CN34" s="53">
        <v>9.0909090909090912E-2</v>
      </c>
      <c r="CO34" s="54">
        <v>0</v>
      </c>
      <c r="CP34" s="52">
        <v>0.29629629629629628</v>
      </c>
      <c r="CQ34" s="53">
        <v>0.16822429906542061</v>
      </c>
      <c r="CR34" s="54">
        <v>0</v>
      </c>
      <c r="CS34" s="52">
        <v>0</v>
      </c>
      <c r="CT34" s="53">
        <v>0.1056910569105691</v>
      </c>
      <c r="CU34" s="54">
        <v>0</v>
      </c>
      <c r="CV34" s="52">
        <v>0.23076923076923081</v>
      </c>
      <c r="CW34" s="53">
        <v>0.12</v>
      </c>
      <c r="CX34" s="54" t="s">
        <v>2</v>
      </c>
      <c r="CY34" s="52">
        <v>9.0909090909090912E-2</v>
      </c>
      <c r="CZ34" s="53">
        <v>0.16935483870967741</v>
      </c>
      <c r="DA34" s="54">
        <v>0</v>
      </c>
      <c r="DB34" s="52">
        <v>0.1071428571428571</v>
      </c>
      <c r="DC34" s="53">
        <v>0.125</v>
      </c>
      <c r="DD34" s="54" t="s">
        <v>2</v>
      </c>
      <c r="DE34" s="52">
        <v>0.2</v>
      </c>
      <c r="DF34" s="53">
        <v>0.14166666666666669</v>
      </c>
      <c r="DG34" s="54" t="s">
        <v>2</v>
      </c>
      <c r="DH34" s="52">
        <v>0</v>
      </c>
      <c r="DI34" s="53">
        <v>0.1134020618556701</v>
      </c>
      <c r="DJ34" s="54">
        <v>0</v>
      </c>
      <c r="DK34" s="52">
        <v>0.2</v>
      </c>
      <c r="DL34" s="53">
        <v>0.12962962962962959</v>
      </c>
      <c r="DM34" s="54" t="s">
        <v>2</v>
      </c>
      <c r="DN34" s="52">
        <v>0.1818181818181818</v>
      </c>
      <c r="DO34" s="53">
        <v>0.14851485148514851</v>
      </c>
      <c r="DP34" s="54">
        <v>0</v>
      </c>
      <c r="DQ34" s="52">
        <v>0.1111111111111111</v>
      </c>
      <c r="DR34" s="53">
        <v>0.17821782178217821</v>
      </c>
      <c r="DS34" s="54">
        <v>0</v>
      </c>
      <c r="DT34" s="52">
        <v>0</v>
      </c>
      <c r="DU34" s="53">
        <v>0.1386138613861386</v>
      </c>
      <c r="DV34" s="54" t="s">
        <v>2</v>
      </c>
      <c r="DW34" s="52">
        <v>0</v>
      </c>
      <c r="DX34" s="53">
        <v>0.16129032258064521</v>
      </c>
      <c r="DY34" s="54">
        <v>0</v>
      </c>
      <c r="DZ34" s="52">
        <v>0</v>
      </c>
      <c r="EA34" s="53">
        <v>0.125</v>
      </c>
      <c r="EB34" s="54" t="s">
        <v>2</v>
      </c>
      <c r="EC34" s="52">
        <v>0.5</v>
      </c>
      <c r="ED34" s="53">
        <v>0.1616161616161616</v>
      </c>
      <c r="EE34" s="54" t="s">
        <v>2</v>
      </c>
      <c r="EF34" s="52">
        <v>0.15384615384615391</v>
      </c>
      <c r="EG34" s="53">
        <v>0.2098765432098765</v>
      </c>
      <c r="EH34" s="54" t="s">
        <v>2</v>
      </c>
      <c r="EI34" s="52">
        <v>0.25</v>
      </c>
      <c r="EJ34" s="53">
        <v>0.13043478260869559</v>
      </c>
      <c r="EK34" s="54" t="s">
        <v>2</v>
      </c>
      <c r="EL34" s="52">
        <v>0.3</v>
      </c>
      <c r="EM34" s="53">
        <v>0.14285714285714279</v>
      </c>
      <c r="EN34" s="54">
        <v>0</v>
      </c>
      <c r="EO34" s="52">
        <v>0.119047619047619</v>
      </c>
      <c r="EP34" s="53">
        <v>0</v>
      </c>
      <c r="EQ34" s="52">
        <v>0.33333333333333331</v>
      </c>
      <c r="ER34" s="53">
        <v>0.14772727272727271</v>
      </c>
      <c r="ES34" s="54" t="s">
        <v>2</v>
      </c>
      <c r="ET34" s="52">
        <v>0.17391304347826089</v>
      </c>
      <c r="EU34" s="53">
        <v>0.10144927536231881</v>
      </c>
      <c r="EV34" s="54">
        <v>0</v>
      </c>
      <c r="EW34" s="52">
        <v>0.33333333333333331</v>
      </c>
      <c r="EX34" s="53">
        <v>0.2105263157894737</v>
      </c>
      <c r="EY34" s="54">
        <v>0</v>
      </c>
      <c r="EZ34" s="52">
        <v>0.25</v>
      </c>
      <c r="FA34" s="53">
        <v>0.17721518987341769</v>
      </c>
      <c r="FB34" s="54">
        <v>0</v>
      </c>
      <c r="FC34" s="52">
        <v>0</v>
      </c>
      <c r="FD34" s="53">
        <v>0.13253012048192769</v>
      </c>
      <c r="FE34" s="54" t="s">
        <v>2</v>
      </c>
      <c r="FF34" s="52">
        <v>0</v>
      </c>
      <c r="FG34" s="53">
        <v>0.14942528735632191</v>
      </c>
      <c r="FH34" s="54" t="s">
        <v>2</v>
      </c>
      <c r="FI34" s="52">
        <v>0.16666666666666671</v>
      </c>
      <c r="FJ34" s="53">
        <v>0.13513513513513509</v>
      </c>
      <c r="FK34" s="54">
        <v>0</v>
      </c>
      <c r="FL34" s="52">
        <v>0.15384615384615391</v>
      </c>
      <c r="FM34" s="53">
        <v>0.1714285714285714</v>
      </c>
      <c r="FN34" s="52">
        <v>0.4</v>
      </c>
      <c r="FO34" s="53">
        <v>0.21126760563380281</v>
      </c>
      <c r="FP34" s="54" t="s">
        <v>2</v>
      </c>
      <c r="FQ34" s="52">
        <v>0</v>
      </c>
      <c r="FR34" s="53">
        <v>0.13793103448275859</v>
      </c>
      <c r="FS34" s="54">
        <v>0</v>
      </c>
      <c r="FT34" s="52">
        <v>0</v>
      </c>
      <c r="FU34" s="53">
        <v>0.08</v>
      </c>
      <c r="FV34" s="54">
        <v>0</v>
      </c>
      <c r="FW34" s="52">
        <v>0</v>
      </c>
      <c r="FX34" s="53">
        <v>7.8431372549019607E-2</v>
      </c>
      <c r="FY34" s="54">
        <v>0.5</v>
      </c>
      <c r="FZ34" s="52">
        <v>0.1111111111111111</v>
      </c>
      <c r="GA34" s="53">
        <v>8.8888888888888892E-2</v>
      </c>
      <c r="GB34" s="54" t="s">
        <v>2</v>
      </c>
      <c r="GC34" s="52">
        <v>0</v>
      </c>
      <c r="GD34" s="53">
        <v>0.14893617021276601</v>
      </c>
      <c r="GE34" s="54" t="s">
        <v>2</v>
      </c>
      <c r="GF34" s="52">
        <v>0</v>
      </c>
      <c r="GG34" s="53">
        <v>0.1818181818181818</v>
      </c>
      <c r="GH34" s="54">
        <v>0</v>
      </c>
      <c r="GI34" s="52">
        <v>0</v>
      </c>
      <c r="GJ34" s="53">
        <v>0.17391304347826089</v>
      </c>
      <c r="GK34" s="54">
        <v>0</v>
      </c>
      <c r="GL34" s="52">
        <v>1</v>
      </c>
      <c r="GM34" s="53">
        <v>0.15555555555555561</v>
      </c>
      <c r="GN34" s="54" t="s">
        <v>2</v>
      </c>
      <c r="GO34" s="52">
        <v>0</v>
      </c>
      <c r="GP34" s="53">
        <v>3.3333333333333333E-2</v>
      </c>
      <c r="GQ34" s="54" t="s">
        <v>2</v>
      </c>
    </row>
    <row r="35" spans="1:199" x14ac:dyDescent="0.25">
      <c r="A35" s="64" t="s">
        <v>89</v>
      </c>
      <c r="B35" s="67">
        <v>39</v>
      </c>
      <c r="C35" s="68">
        <v>890</v>
      </c>
      <c r="D35" s="69" t="s">
        <v>88</v>
      </c>
      <c r="E35" s="67">
        <v>5</v>
      </c>
      <c r="F35" s="68">
        <v>164</v>
      </c>
      <c r="G35" s="69" t="s">
        <v>88</v>
      </c>
      <c r="H35" s="67">
        <v>15</v>
      </c>
      <c r="I35" s="68">
        <v>147</v>
      </c>
      <c r="J35" s="69" t="s">
        <v>88</v>
      </c>
      <c r="K35" s="67">
        <v>26</v>
      </c>
      <c r="L35" s="68">
        <v>101</v>
      </c>
      <c r="M35" s="69" t="s">
        <v>88</v>
      </c>
      <c r="N35" s="67">
        <v>11</v>
      </c>
      <c r="O35" s="68">
        <v>112</v>
      </c>
      <c r="P35" s="69" t="s">
        <v>88</v>
      </c>
      <c r="Q35" s="67">
        <v>9</v>
      </c>
      <c r="R35" s="68">
        <v>75</v>
      </c>
      <c r="S35" s="69" t="s">
        <v>88</v>
      </c>
      <c r="T35" s="67" t="s">
        <v>88</v>
      </c>
      <c r="U35" s="68">
        <v>70</v>
      </c>
      <c r="V35" s="69" t="s">
        <v>88</v>
      </c>
      <c r="W35" s="67">
        <v>6</v>
      </c>
      <c r="X35" s="68">
        <v>59</v>
      </c>
      <c r="Y35" s="69" t="s">
        <v>88</v>
      </c>
      <c r="Z35" s="67" t="s">
        <v>88</v>
      </c>
      <c r="AA35" s="68">
        <v>59</v>
      </c>
      <c r="AB35" s="69" t="s">
        <v>88</v>
      </c>
      <c r="AC35" s="67">
        <v>5</v>
      </c>
      <c r="AD35" s="68">
        <v>64</v>
      </c>
      <c r="AE35" s="69" t="s">
        <v>88</v>
      </c>
      <c r="AF35" s="67" t="s">
        <v>88</v>
      </c>
      <c r="AG35" s="68">
        <v>59</v>
      </c>
      <c r="AH35" s="69" t="s">
        <v>88</v>
      </c>
      <c r="AI35" s="67" t="s">
        <v>88</v>
      </c>
      <c r="AJ35" s="68">
        <v>47</v>
      </c>
      <c r="AK35" s="69" t="s">
        <v>88</v>
      </c>
      <c r="AL35" s="67" t="s">
        <v>88</v>
      </c>
      <c r="AM35" s="68">
        <v>54</v>
      </c>
      <c r="AN35" s="69" t="s">
        <v>88</v>
      </c>
      <c r="AO35" s="67">
        <v>5</v>
      </c>
      <c r="AP35" s="68">
        <v>47</v>
      </c>
      <c r="AQ35" s="69" t="s">
        <v>88</v>
      </c>
      <c r="AR35" s="67" t="s">
        <v>88</v>
      </c>
      <c r="AS35" s="68">
        <v>33</v>
      </c>
      <c r="AT35" s="69" t="s">
        <v>88</v>
      </c>
      <c r="AU35" s="67" t="s">
        <v>88</v>
      </c>
      <c r="AV35" s="68">
        <v>40</v>
      </c>
      <c r="AW35" s="69" t="s">
        <v>88</v>
      </c>
      <c r="AX35" s="67" t="s">
        <v>88</v>
      </c>
      <c r="AY35" s="68">
        <v>29</v>
      </c>
      <c r="AZ35" s="69" t="s">
        <v>88</v>
      </c>
      <c r="BA35" s="67" t="s">
        <v>88</v>
      </c>
      <c r="BB35" s="68">
        <v>29</v>
      </c>
      <c r="BC35" s="69" t="s">
        <v>88</v>
      </c>
      <c r="BD35" s="67" t="s">
        <v>88</v>
      </c>
      <c r="BE35" s="68">
        <v>29</v>
      </c>
      <c r="BF35" s="69" t="s">
        <v>88</v>
      </c>
      <c r="BG35" s="67" t="s">
        <v>88</v>
      </c>
      <c r="BH35" s="68">
        <v>26</v>
      </c>
      <c r="BI35" s="69" t="s">
        <v>88</v>
      </c>
      <c r="BJ35" s="67" t="s">
        <v>88</v>
      </c>
      <c r="BK35" s="68">
        <v>22</v>
      </c>
      <c r="BL35" s="69" t="s">
        <v>88</v>
      </c>
      <c r="BM35" s="67" t="s">
        <v>88</v>
      </c>
      <c r="BN35" s="68">
        <v>24</v>
      </c>
      <c r="BO35" s="69" t="s">
        <v>88</v>
      </c>
      <c r="BP35" s="67" t="s">
        <v>88</v>
      </c>
      <c r="BQ35" s="68">
        <v>29</v>
      </c>
      <c r="BR35" s="69" t="s">
        <v>88</v>
      </c>
      <c r="BS35" s="67">
        <v>20</v>
      </c>
      <c r="BT35" s="68" t="s">
        <v>88</v>
      </c>
      <c r="BU35" s="67" t="s">
        <v>88</v>
      </c>
      <c r="BV35" s="68">
        <v>11</v>
      </c>
      <c r="BW35" s="69" t="s">
        <v>2</v>
      </c>
      <c r="BX35" s="67" t="s">
        <v>88</v>
      </c>
      <c r="BY35" s="68">
        <v>18</v>
      </c>
      <c r="BZ35" s="69" t="s">
        <v>88</v>
      </c>
      <c r="CA35" s="67" t="s">
        <v>88</v>
      </c>
      <c r="CB35" s="68">
        <v>10</v>
      </c>
      <c r="CC35" s="69" t="s">
        <v>88</v>
      </c>
      <c r="CD35" s="67" t="s">
        <v>88</v>
      </c>
      <c r="CE35" s="68">
        <v>14</v>
      </c>
      <c r="CF35" s="54" t="s">
        <v>2</v>
      </c>
      <c r="CG35" s="67" t="s">
        <v>88</v>
      </c>
      <c r="CH35" s="68">
        <v>15</v>
      </c>
      <c r="CI35" s="69" t="s">
        <v>88</v>
      </c>
      <c r="CJ35" s="67" t="s">
        <v>88</v>
      </c>
      <c r="CK35" s="68">
        <v>22</v>
      </c>
      <c r="CL35" s="69" t="s">
        <v>88</v>
      </c>
      <c r="CM35" s="67" t="s">
        <v>88</v>
      </c>
      <c r="CN35" s="68">
        <v>11</v>
      </c>
      <c r="CO35" s="69" t="s">
        <v>88</v>
      </c>
      <c r="CP35" s="67">
        <v>8</v>
      </c>
      <c r="CQ35" s="68">
        <v>18</v>
      </c>
      <c r="CR35" s="69" t="s">
        <v>88</v>
      </c>
      <c r="CS35" s="67" t="s">
        <v>88</v>
      </c>
      <c r="CT35" s="68">
        <v>13</v>
      </c>
      <c r="CU35" s="69" t="s">
        <v>88</v>
      </c>
      <c r="CV35" s="67" t="s">
        <v>88</v>
      </c>
      <c r="CW35" s="68">
        <v>15</v>
      </c>
      <c r="CX35" s="69" t="s">
        <v>2</v>
      </c>
      <c r="CY35" s="67" t="s">
        <v>88</v>
      </c>
      <c r="CZ35" s="68">
        <v>21</v>
      </c>
      <c r="DA35" s="69" t="s">
        <v>88</v>
      </c>
      <c r="DB35" s="67" t="s">
        <v>88</v>
      </c>
      <c r="DC35" s="68">
        <v>12</v>
      </c>
      <c r="DD35" s="69" t="s">
        <v>2</v>
      </c>
      <c r="DE35" s="67" t="s">
        <v>88</v>
      </c>
      <c r="DF35" s="68">
        <v>17</v>
      </c>
      <c r="DG35" s="69" t="s">
        <v>2</v>
      </c>
      <c r="DH35" s="67" t="s">
        <v>88</v>
      </c>
      <c r="DI35" s="68">
        <v>11</v>
      </c>
      <c r="DJ35" s="69" t="s">
        <v>88</v>
      </c>
      <c r="DK35" s="67" t="s">
        <v>88</v>
      </c>
      <c r="DL35" s="68">
        <v>14</v>
      </c>
      <c r="DM35" s="69" t="s">
        <v>2</v>
      </c>
      <c r="DN35" s="67" t="s">
        <v>88</v>
      </c>
      <c r="DO35" s="68">
        <v>15</v>
      </c>
      <c r="DP35" s="69" t="s">
        <v>88</v>
      </c>
      <c r="DQ35" s="67" t="s">
        <v>88</v>
      </c>
      <c r="DR35" s="68">
        <v>18</v>
      </c>
      <c r="DS35" s="69" t="s">
        <v>88</v>
      </c>
      <c r="DT35" s="67" t="s">
        <v>88</v>
      </c>
      <c r="DU35" s="68">
        <v>14</v>
      </c>
      <c r="DV35" s="69" t="s">
        <v>2</v>
      </c>
      <c r="DW35" s="67" t="s">
        <v>88</v>
      </c>
      <c r="DX35" s="68">
        <v>15</v>
      </c>
      <c r="DY35" s="69" t="s">
        <v>88</v>
      </c>
      <c r="DZ35" s="67" t="s">
        <v>88</v>
      </c>
      <c r="EA35" s="68">
        <v>13</v>
      </c>
      <c r="EB35" s="69" t="s">
        <v>2</v>
      </c>
      <c r="EC35" s="67" t="s">
        <v>88</v>
      </c>
      <c r="ED35" s="68">
        <v>16</v>
      </c>
      <c r="EE35" s="69" t="s">
        <v>2</v>
      </c>
      <c r="EF35" s="67" t="s">
        <v>88</v>
      </c>
      <c r="EG35" s="68">
        <v>17</v>
      </c>
      <c r="EH35" s="69" t="s">
        <v>2</v>
      </c>
      <c r="EI35" s="67" t="s">
        <v>88</v>
      </c>
      <c r="EJ35" s="68">
        <v>12</v>
      </c>
      <c r="EK35" s="69" t="s">
        <v>2</v>
      </c>
      <c r="EL35" s="67" t="s">
        <v>88</v>
      </c>
      <c r="EM35" s="68">
        <v>12</v>
      </c>
      <c r="EN35" s="69" t="s">
        <v>88</v>
      </c>
      <c r="EO35" s="67">
        <v>10</v>
      </c>
      <c r="EP35" s="68" t="s">
        <v>88</v>
      </c>
      <c r="EQ35" s="67" t="s">
        <v>88</v>
      </c>
      <c r="ER35" s="68">
        <v>13</v>
      </c>
      <c r="ES35" s="69" t="s">
        <v>2</v>
      </c>
      <c r="ET35" s="67" t="s">
        <v>88</v>
      </c>
      <c r="EU35" s="68">
        <v>7</v>
      </c>
      <c r="EV35" s="69" t="s">
        <v>88</v>
      </c>
      <c r="EW35" s="67" t="s">
        <v>88</v>
      </c>
      <c r="EX35" s="68">
        <v>16</v>
      </c>
      <c r="EY35" s="69" t="s">
        <v>88</v>
      </c>
      <c r="EZ35" s="67" t="s">
        <v>88</v>
      </c>
      <c r="FA35" s="68">
        <v>14</v>
      </c>
      <c r="FB35" s="69" t="s">
        <v>88</v>
      </c>
      <c r="FC35" s="67" t="s">
        <v>88</v>
      </c>
      <c r="FD35" s="68">
        <v>11</v>
      </c>
      <c r="FE35" s="54" t="s">
        <v>2</v>
      </c>
      <c r="FF35" s="67" t="s">
        <v>88</v>
      </c>
      <c r="FG35" s="68">
        <v>13</v>
      </c>
      <c r="FH35" s="69" t="s">
        <v>2</v>
      </c>
      <c r="FI35" s="67" t="s">
        <v>88</v>
      </c>
      <c r="FJ35" s="68">
        <v>10</v>
      </c>
      <c r="FK35" s="69" t="s">
        <v>88</v>
      </c>
      <c r="FL35" s="67" t="s">
        <v>88</v>
      </c>
      <c r="FM35" s="68">
        <v>12</v>
      </c>
      <c r="FN35" s="67" t="s">
        <v>88</v>
      </c>
      <c r="FO35" s="68">
        <v>15</v>
      </c>
      <c r="FP35" s="69" t="s">
        <v>2</v>
      </c>
      <c r="FQ35" s="67" t="s">
        <v>88</v>
      </c>
      <c r="FR35" s="68">
        <v>8</v>
      </c>
      <c r="FS35" s="69" t="s">
        <v>88</v>
      </c>
      <c r="FT35" s="67" t="s">
        <v>88</v>
      </c>
      <c r="FU35" s="68" t="s">
        <v>88</v>
      </c>
      <c r="FV35" s="69" t="s">
        <v>88</v>
      </c>
      <c r="FW35" s="67" t="s">
        <v>88</v>
      </c>
      <c r="FX35" s="68" t="s">
        <v>88</v>
      </c>
      <c r="FY35" s="69" t="s">
        <v>88</v>
      </c>
      <c r="FZ35" s="67" t="s">
        <v>88</v>
      </c>
      <c r="GA35" s="68" t="s">
        <v>88</v>
      </c>
      <c r="GB35" s="54" t="s">
        <v>2</v>
      </c>
      <c r="GC35" s="67" t="s">
        <v>88</v>
      </c>
      <c r="GD35" s="68">
        <v>7</v>
      </c>
      <c r="GE35" s="54" t="s">
        <v>2</v>
      </c>
      <c r="GF35" s="67" t="s">
        <v>88</v>
      </c>
      <c r="GG35" s="68">
        <v>8</v>
      </c>
      <c r="GH35" s="69" t="s">
        <v>88</v>
      </c>
      <c r="GI35" s="67" t="s">
        <v>88</v>
      </c>
      <c r="GJ35" s="68">
        <v>8</v>
      </c>
      <c r="GK35" s="69" t="s">
        <v>88</v>
      </c>
      <c r="GL35" s="67" t="s">
        <v>88</v>
      </c>
      <c r="GM35" s="68">
        <v>7</v>
      </c>
      <c r="GN35" s="54" t="s">
        <v>2</v>
      </c>
      <c r="GO35" s="67" t="s">
        <v>88</v>
      </c>
      <c r="GP35" s="68" t="s">
        <v>88</v>
      </c>
      <c r="GQ35" s="54" t="s">
        <v>2</v>
      </c>
    </row>
    <row r="36" spans="1:199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2"/>
      <c r="BV36" s="53"/>
      <c r="BW36" s="54"/>
      <c r="BX36" s="52"/>
      <c r="BY36" s="53"/>
      <c r="BZ36" s="54"/>
      <c r="CA36" s="52"/>
      <c r="CB36" s="53"/>
      <c r="CC36" s="54"/>
      <c r="CD36" s="52"/>
      <c r="CE36" s="53"/>
      <c r="CF36" s="54"/>
      <c r="CG36" s="52"/>
      <c r="CH36" s="53"/>
      <c r="CI36" s="54"/>
      <c r="CJ36" s="52"/>
      <c r="CK36" s="53"/>
      <c r="CL36" s="54"/>
      <c r="CM36" s="52"/>
      <c r="CN36" s="53"/>
      <c r="CO36" s="54"/>
      <c r="CP36" s="52"/>
      <c r="CQ36" s="53"/>
      <c r="CR36" s="54"/>
      <c r="CS36" s="52"/>
      <c r="CT36" s="53"/>
      <c r="CU36" s="54"/>
      <c r="CV36" s="52"/>
      <c r="CW36" s="53"/>
      <c r="CX36" s="54"/>
      <c r="CY36" s="52"/>
      <c r="CZ36" s="53"/>
      <c r="DA36" s="54"/>
      <c r="DB36" s="52"/>
      <c r="DC36" s="53"/>
      <c r="DD36" s="54"/>
      <c r="DE36" s="52"/>
      <c r="DF36" s="53"/>
      <c r="DG36" s="54"/>
      <c r="DH36" s="52"/>
      <c r="DI36" s="53"/>
      <c r="DJ36" s="54"/>
      <c r="DK36" s="52"/>
      <c r="DL36" s="53"/>
      <c r="DM36" s="54"/>
      <c r="DN36" s="52"/>
      <c r="DO36" s="53"/>
      <c r="DP36" s="54"/>
      <c r="DQ36" s="52"/>
      <c r="DR36" s="53"/>
      <c r="DS36" s="54"/>
      <c r="DT36" s="52"/>
      <c r="DU36" s="53"/>
      <c r="DV36" s="54"/>
      <c r="DW36" s="52"/>
      <c r="DX36" s="53"/>
      <c r="DY36" s="54"/>
      <c r="DZ36" s="52"/>
      <c r="EA36" s="53"/>
      <c r="EB36" s="54"/>
      <c r="EC36" s="52"/>
      <c r="ED36" s="53"/>
      <c r="EE36" s="54"/>
      <c r="EF36" s="52"/>
      <c r="EG36" s="53"/>
      <c r="EH36" s="54"/>
      <c r="EI36" s="52"/>
      <c r="EJ36" s="53"/>
      <c r="EK36" s="54"/>
      <c r="EL36" s="52"/>
      <c r="EM36" s="53"/>
      <c r="EN36" s="54"/>
      <c r="EO36" s="52"/>
      <c r="EP36" s="53"/>
      <c r="EQ36" s="52"/>
      <c r="ER36" s="53"/>
      <c r="ES36" s="54"/>
      <c r="ET36" s="52"/>
      <c r="EU36" s="53"/>
      <c r="EV36" s="54"/>
      <c r="EW36" s="52"/>
      <c r="EX36" s="53"/>
      <c r="EY36" s="54"/>
      <c r="EZ36" s="52"/>
      <c r="FA36" s="53"/>
      <c r="FB36" s="54"/>
      <c r="FC36" s="52"/>
      <c r="FD36" s="53"/>
      <c r="FE36" s="54"/>
      <c r="FF36" s="52"/>
      <c r="FG36" s="53"/>
      <c r="FH36" s="54"/>
      <c r="FI36" s="52"/>
      <c r="FJ36" s="53"/>
      <c r="FK36" s="54"/>
      <c r="FL36" s="52"/>
      <c r="FM36" s="53"/>
      <c r="FN36" s="52"/>
      <c r="FO36" s="53"/>
      <c r="FP36" s="54"/>
      <c r="FQ36" s="52"/>
      <c r="FR36" s="53"/>
      <c r="FS36" s="54"/>
      <c r="FT36" s="52"/>
      <c r="FU36" s="53"/>
      <c r="FV36" s="54"/>
      <c r="FW36" s="52"/>
      <c r="FX36" s="53"/>
      <c r="FY36" s="54"/>
      <c r="FZ36" s="52"/>
      <c r="GA36" s="53"/>
      <c r="GB36" s="54"/>
      <c r="GC36" s="52"/>
      <c r="GD36" s="53"/>
      <c r="GE36" s="54"/>
      <c r="GF36" s="52"/>
      <c r="GG36" s="53"/>
      <c r="GH36" s="54"/>
      <c r="GI36" s="52"/>
      <c r="GJ36" s="53"/>
      <c r="GK36" s="54"/>
      <c r="GL36" s="52"/>
      <c r="GM36" s="53"/>
      <c r="GN36" s="54"/>
      <c r="GO36" s="52"/>
      <c r="GP36" s="53"/>
      <c r="GQ36" s="54"/>
    </row>
    <row r="37" spans="1:199" x14ac:dyDescent="0.25">
      <c r="A37" s="64" t="s">
        <v>43</v>
      </c>
      <c r="B37" s="52">
        <v>0.50840336134453779</v>
      </c>
      <c r="C37" s="53">
        <v>0.62090455840455838</v>
      </c>
      <c r="D37" s="54">
        <v>0.8</v>
      </c>
      <c r="E37" s="52">
        <v>0.5</v>
      </c>
      <c r="F37" s="53">
        <v>0.55034129692832767</v>
      </c>
      <c r="G37" s="54">
        <v>0.80769230769230771</v>
      </c>
      <c r="H37" s="52">
        <v>0.44927536231884058</v>
      </c>
      <c r="I37" s="53">
        <v>0.62324273664479846</v>
      </c>
      <c r="J37" s="54">
        <v>1</v>
      </c>
      <c r="K37" s="52">
        <v>0.5</v>
      </c>
      <c r="L37" s="53">
        <v>0.58809801633605596</v>
      </c>
      <c r="M37" s="54">
        <v>0.7142857142857143</v>
      </c>
      <c r="N37" s="52">
        <v>0.23529411764705879</v>
      </c>
      <c r="O37" s="53">
        <v>0.58582089552238803</v>
      </c>
      <c r="P37" s="54">
        <v>0.77777777777777779</v>
      </c>
      <c r="Q37" s="52">
        <v>0.51851851851851849</v>
      </c>
      <c r="R37" s="53">
        <v>0.60893854748603349</v>
      </c>
      <c r="S37" s="54">
        <v>1</v>
      </c>
      <c r="T37" s="52">
        <v>0.62962962962962965</v>
      </c>
      <c r="U37" s="53">
        <v>0.66791744840525324</v>
      </c>
      <c r="V37" s="54">
        <v>1</v>
      </c>
      <c r="W37" s="52">
        <v>0.40540540540540537</v>
      </c>
      <c r="X37" s="53">
        <v>0.52916666666666667</v>
      </c>
      <c r="Y37" s="54">
        <v>1</v>
      </c>
      <c r="Z37" s="52">
        <v>0.45833333333333331</v>
      </c>
      <c r="AA37" s="53">
        <v>0.6652452025586354</v>
      </c>
      <c r="AB37" s="54">
        <v>1</v>
      </c>
      <c r="AC37" s="52">
        <v>0.59459459459459463</v>
      </c>
      <c r="AD37" s="53">
        <v>0.58675799086757996</v>
      </c>
      <c r="AE37" s="54">
        <v>0.83333333333333337</v>
      </c>
      <c r="AF37" s="52">
        <v>0.60869565217391308</v>
      </c>
      <c r="AG37" s="53">
        <v>0.65296803652968038</v>
      </c>
      <c r="AH37" s="54">
        <v>1</v>
      </c>
      <c r="AI37" s="52">
        <v>0.56521739130434778</v>
      </c>
      <c r="AJ37" s="53">
        <v>0.60372340425531912</v>
      </c>
      <c r="AK37" s="54">
        <v>0.7142857142857143</v>
      </c>
      <c r="AL37" s="52">
        <v>0.42105263157894729</v>
      </c>
      <c r="AM37" s="53">
        <v>0.56565656565656564</v>
      </c>
      <c r="AN37" s="54">
        <v>1</v>
      </c>
      <c r="AO37" s="52">
        <v>0.45454545454545447</v>
      </c>
      <c r="AP37" s="53">
        <v>0.61647727272727271</v>
      </c>
      <c r="AQ37" s="54">
        <v>1</v>
      </c>
      <c r="AR37" s="52">
        <v>0.42857142857142849</v>
      </c>
      <c r="AS37" s="53">
        <v>0.62199312714776633</v>
      </c>
      <c r="AT37" s="54">
        <v>0.66666666666666663</v>
      </c>
      <c r="AU37" s="52">
        <v>0.6470588235294118</v>
      </c>
      <c r="AV37" s="53">
        <v>0.61678832116788318</v>
      </c>
      <c r="AW37" s="54">
        <v>1</v>
      </c>
      <c r="AX37" s="52">
        <v>0.5</v>
      </c>
      <c r="AY37" s="53">
        <v>0.640625</v>
      </c>
      <c r="AZ37" s="54">
        <v>0.8571428571428571</v>
      </c>
      <c r="BA37" s="52">
        <v>0.5625</v>
      </c>
      <c r="BB37" s="53">
        <v>0.63212435233160624</v>
      </c>
      <c r="BC37" s="54">
        <v>1</v>
      </c>
      <c r="BD37" s="52">
        <v>0.5</v>
      </c>
      <c r="BE37" s="53">
        <v>0.6</v>
      </c>
      <c r="BF37" s="54">
        <v>1</v>
      </c>
      <c r="BG37" s="52">
        <v>0</v>
      </c>
      <c r="BH37" s="53">
        <v>0.5053763440860215</v>
      </c>
      <c r="BI37" s="54">
        <v>0.77777777777777779</v>
      </c>
      <c r="BJ37" s="52">
        <v>0.53846153846153844</v>
      </c>
      <c r="BK37" s="53">
        <v>0.64772727272727271</v>
      </c>
      <c r="BL37" s="54">
        <v>1</v>
      </c>
      <c r="BM37" s="52">
        <v>0.66666666666666663</v>
      </c>
      <c r="BN37" s="53">
        <v>0.55747126436781613</v>
      </c>
      <c r="BO37" s="54">
        <v>0.75</v>
      </c>
      <c r="BP37" s="52">
        <v>0.4</v>
      </c>
      <c r="BQ37" s="53">
        <v>0.61142857142857143</v>
      </c>
      <c r="BR37" s="54">
        <v>1</v>
      </c>
      <c r="BS37" s="52">
        <v>0.58895705521472397</v>
      </c>
      <c r="BT37" s="53">
        <v>1</v>
      </c>
      <c r="BU37" s="52">
        <v>0.76923076923076927</v>
      </c>
      <c r="BV37" s="53">
        <v>0.70714285714285718</v>
      </c>
      <c r="BW37" s="54" t="s">
        <v>2</v>
      </c>
      <c r="BX37" s="52">
        <v>0.72727272727272729</v>
      </c>
      <c r="BY37" s="53">
        <v>0.676056338028169</v>
      </c>
      <c r="BZ37" s="54">
        <v>1</v>
      </c>
      <c r="CA37" s="52">
        <v>0.5</v>
      </c>
      <c r="CB37" s="53">
        <v>0.48550724637681159</v>
      </c>
      <c r="CC37" s="54">
        <v>1</v>
      </c>
      <c r="CD37" s="52">
        <v>0.5</v>
      </c>
      <c r="CE37" s="53">
        <v>0.57352941176470584</v>
      </c>
      <c r="CF37" s="54" t="s">
        <v>2</v>
      </c>
      <c r="CG37" s="52">
        <v>0.5</v>
      </c>
      <c r="CH37" s="53">
        <v>0.64179104477611937</v>
      </c>
      <c r="CI37" s="54">
        <v>1</v>
      </c>
      <c r="CJ37" s="52">
        <v>1</v>
      </c>
      <c r="CK37" s="53">
        <v>0.68345323741007191</v>
      </c>
      <c r="CL37" s="54">
        <v>1</v>
      </c>
      <c r="CM37" s="52">
        <v>0.625</v>
      </c>
      <c r="CN37" s="53">
        <v>0.72727272727272729</v>
      </c>
      <c r="CO37" s="54">
        <v>1</v>
      </c>
      <c r="CP37" s="52">
        <v>0.48148148148148151</v>
      </c>
      <c r="CQ37" s="53">
        <v>0.52336448598130836</v>
      </c>
      <c r="CR37" s="54">
        <v>1</v>
      </c>
      <c r="CS37" s="52">
        <v>0.90909090909090906</v>
      </c>
      <c r="CT37" s="53">
        <v>0.62601626016260159</v>
      </c>
      <c r="CU37" s="54">
        <v>1</v>
      </c>
      <c r="CV37" s="52">
        <v>0.46153846153846162</v>
      </c>
      <c r="CW37" s="53">
        <v>0.57599999999999996</v>
      </c>
      <c r="CX37" s="54" t="s">
        <v>2</v>
      </c>
      <c r="CY37" s="52">
        <v>0.72727272727272729</v>
      </c>
      <c r="CZ37" s="53">
        <v>0.59677419354838712</v>
      </c>
      <c r="DA37" s="54">
        <v>1</v>
      </c>
      <c r="DB37" s="52">
        <v>0.5357142857142857</v>
      </c>
      <c r="DC37" s="53">
        <v>0.60416666666666663</v>
      </c>
      <c r="DD37" s="54" t="s">
        <v>2</v>
      </c>
      <c r="DE37" s="52">
        <v>0.6</v>
      </c>
      <c r="DF37" s="53">
        <v>0.59166666666666667</v>
      </c>
      <c r="DG37" s="54" t="s">
        <v>2</v>
      </c>
      <c r="DH37" s="52">
        <v>0.75</v>
      </c>
      <c r="DI37" s="53">
        <v>0.59793814432989689</v>
      </c>
      <c r="DJ37" s="54">
        <v>0.66666666666666663</v>
      </c>
      <c r="DK37" s="52">
        <v>0.6</v>
      </c>
      <c r="DL37" s="53">
        <v>0.63888888888888884</v>
      </c>
      <c r="DM37" s="54" t="s">
        <v>2</v>
      </c>
      <c r="DN37" s="52">
        <v>0.54545454545454541</v>
      </c>
      <c r="DO37" s="53">
        <v>0.71287128712871284</v>
      </c>
      <c r="DP37" s="54">
        <v>0.66666666666666663</v>
      </c>
      <c r="DQ37" s="52">
        <v>0.33333333333333331</v>
      </c>
      <c r="DR37" s="53">
        <v>0.65346534653465349</v>
      </c>
      <c r="DS37" s="54">
        <v>1</v>
      </c>
      <c r="DT37" s="52">
        <v>0.25</v>
      </c>
      <c r="DU37" s="53">
        <v>0.61386138613861385</v>
      </c>
      <c r="DV37" s="54" t="s">
        <v>2</v>
      </c>
      <c r="DW37" s="52">
        <v>0.5</v>
      </c>
      <c r="DX37" s="53">
        <v>0.4946236559139785</v>
      </c>
      <c r="DY37" s="54">
        <v>1</v>
      </c>
      <c r="DZ37" s="52">
        <v>1</v>
      </c>
      <c r="EA37" s="53">
        <v>0.56730769230769229</v>
      </c>
      <c r="EB37" s="54" t="s">
        <v>2</v>
      </c>
      <c r="EC37" s="52">
        <v>0.5</v>
      </c>
      <c r="ED37" s="53">
        <v>0.56565656565656564</v>
      </c>
      <c r="EE37" s="54" t="s">
        <v>2</v>
      </c>
      <c r="EF37" s="52">
        <v>0.46153846153846162</v>
      </c>
      <c r="EG37" s="53">
        <v>0.54320987654320985</v>
      </c>
      <c r="EH37" s="54" t="s">
        <v>2</v>
      </c>
      <c r="EI37" s="52">
        <v>0</v>
      </c>
      <c r="EJ37" s="53">
        <v>0.60869565217391308</v>
      </c>
      <c r="EK37" s="54" t="s">
        <v>2</v>
      </c>
      <c r="EL37" s="52">
        <v>0.6</v>
      </c>
      <c r="EM37" s="53">
        <v>0.69047619047619047</v>
      </c>
      <c r="EN37" s="54">
        <v>1</v>
      </c>
      <c r="EO37" s="52">
        <v>0.52380952380952384</v>
      </c>
      <c r="EP37" s="53">
        <v>0.6</v>
      </c>
      <c r="EQ37" s="52">
        <v>0.66666666666666663</v>
      </c>
      <c r="ER37" s="53">
        <v>0.63636363636363635</v>
      </c>
      <c r="ES37" s="54" t="s">
        <v>2</v>
      </c>
      <c r="ET37" s="52">
        <v>0.56521739130434778</v>
      </c>
      <c r="EU37" s="53">
        <v>0.6811594202898551</v>
      </c>
      <c r="EV37" s="54">
        <v>1</v>
      </c>
      <c r="EW37" s="52">
        <v>0.33333333333333331</v>
      </c>
      <c r="EX37" s="53">
        <v>0.52631578947368418</v>
      </c>
      <c r="EY37" s="54">
        <v>1</v>
      </c>
      <c r="EZ37" s="52">
        <v>0.5</v>
      </c>
      <c r="FA37" s="53">
        <v>0.68354430379746833</v>
      </c>
      <c r="FB37" s="54">
        <v>1</v>
      </c>
      <c r="FC37" s="52">
        <v>0.6</v>
      </c>
      <c r="FD37" s="53">
        <v>0.55421686746987953</v>
      </c>
      <c r="FE37" s="54" t="s">
        <v>2</v>
      </c>
      <c r="FF37" s="52">
        <v>1</v>
      </c>
      <c r="FG37" s="53">
        <v>0.47126436781609188</v>
      </c>
      <c r="FH37" s="54" t="s">
        <v>2</v>
      </c>
      <c r="FI37" s="52">
        <v>0.33333333333333331</v>
      </c>
      <c r="FJ37" s="53">
        <v>0.47297297297297303</v>
      </c>
      <c r="FK37" s="54">
        <v>0.33333333333333331</v>
      </c>
      <c r="FL37" s="52">
        <v>0.61538461538461542</v>
      </c>
      <c r="FM37" s="53">
        <v>0.5714285714285714</v>
      </c>
      <c r="FN37" s="52">
        <v>0.6</v>
      </c>
      <c r="FO37" s="53">
        <v>0.57746478873239437</v>
      </c>
      <c r="FP37" s="54" t="s">
        <v>2</v>
      </c>
      <c r="FQ37" s="52">
        <v>0.6</v>
      </c>
      <c r="FR37" s="53">
        <v>0.67241379310344829</v>
      </c>
      <c r="FS37" s="54">
        <v>1</v>
      </c>
      <c r="FT37" s="52">
        <v>0.66666666666666663</v>
      </c>
      <c r="FU37" s="53">
        <v>0.54</v>
      </c>
      <c r="FV37" s="54">
        <v>1</v>
      </c>
      <c r="FW37" s="52">
        <v>1</v>
      </c>
      <c r="FX37" s="53">
        <v>0.62745098039215685</v>
      </c>
      <c r="FY37" s="54">
        <v>0.5</v>
      </c>
      <c r="FZ37" s="52">
        <v>0.66666666666666663</v>
      </c>
      <c r="GA37" s="53">
        <v>0.77777777777777779</v>
      </c>
      <c r="GB37" s="54" t="s">
        <v>2</v>
      </c>
      <c r="GC37" s="52">
        <v>0.16666666666666671</v>
      </c>
      <c r="GD37" s="53">
        <v>0.48936170212765961</v>
      </c>
      <c r="GE37" s="54" t="s">
        <v>2</v>
      </c>
      <c r="GF37" s="52">
        <v>0.66666666666666663</v>
      </c>
      <c r="GG37" s="53">
        <v>0.43181818181818182</v>
      </c>
      <c r="GH37" s="54">
        <v>1</v>
      </c>
      <c r="GI37" s="52">
        <v>0.66666666666666663</v>
      </c>
      <c r="GJ37" s="53">
        <v>0.45652173913043481</v>
      </c>
      <c r="GK37" s="54">
        <v>1</v>
      </c>
      <c r="GL37" s="52">
        <v>0</v>
      </c>
      <c r="GM37" s="53">
        <v>0.62222222222222223</v>
      </c>
      <c r="GN37" s="54" t="s">
        <v>2</v>
      </c>
      <c r="GO37" s="52">
        <v>0</v>
      </c>
      <c r="GP37" s="53">
        <v>0.56666666666666665</v>
      </c>
      <c r="GQ37" s="54" t="s">
        <v>2</v>
      </c>
    </row>
    <row r="38" spans="1:199" x14ac:dyDescent="0.25">
      <c r="A38" s="64" t="s">
        <v>89</v>
      </c>
      <c r="B38" s="67">
        <v>121</v>
      </c>
      <c r="C38" s="44">
        <v>3487</v>
      </c>
      <c r="D38" s="69">
        <v>8</v>
      </c>
      <c r="E38" s="67">
        <v>18</v>
      </c>
      <c r="F38" s="68">
        <v>645</v>
      </c>
      <c r="G38" s="69">
        <v>21</v>
      </c>
      <c r="H38" s="67">
        <v>31</v>
      </c>
      <c r="I38" s="68">
        <v>665</v>
      </c>
      <c r="J38" s="69" t="s">
        <v>88</v>
      </c>
      <c r="K38" s="67">
        <v>79</v>
      </c>
      <c r="L38" s="68">
        <v>504</v>
      </c>
      <c r="M38" s="69">
        <v>5</v>
      </c>
      <c r="N38" s="67">
        <v>12</v>
      </c>
      <c r="O38" s="68">
        <v>471</v>
      </c>
      <c r="P38" s="69">
        <v>7</v>
      </c>
      <c r="Q38" s="67">
        <v>14</v>
      </c>
      <c r="R38" s="68">
        <v>327</v>
      </c>
      <c r="S38" s="69">
        <v>6</v>
      </c>
      <c r="T38" s="67">
        <v>17</v>
      </c>
      <c r="U38" s="68">
        <v>356</v>
      </c>
      <c r="V38" s="69">
        <v>11</v>
      </c>
      <c r="W38" s="67">
        <v>15</v>
      </c>
      <c r="X38" s="68">
        <v>254</v>
      </c>
      <c r="Y38" s="69" t="s">
        <v>88</v>
      </c>
      <c r="Z38" s="67">
        <v>11</v>
      </c>
      <c r="AA38" s="68">
        <v>312</v>
      </c>
      <c r="AB38" s="69">
        <v>6</v>
      </c>
      <c r="AC38" s="67">
        <v>22</v>
      </c>
      <c r="AD38" s="68">
        <v>257</v>
      </c>
      <c r="AE38" s="69">
        <v>5</v>
      </c>
      <c r="AF38" s="67">
        <v>14</v>
      </c>
      <c r="AG38" s="68">
        <v>286</v>
      </c>
      <c r="AH38" s="69" t="s">
        <v>88</v>
      </c>
      <c r="AI38" s="67">
        <v>13</v>
      </c>
      <c r="AJ38" s="68">
        <v>227</v>
      </c>
      <c r="AK38" s="69">
        <v>5</v>
      </c>
      <c r="AL38" s="67">
        <v>8</v>
      </c>
      <c r="AM38" s="68">
        <v>224</v>
      </c>
      <c r="AN38" s="69" t="s">
        <v>88</v>
      </c>
      <c r="AO38" s="67">
        <v>10</v>
      </c>
      <c r="AP38" s="68">
        <v>217</v>
      </c>
      <c r="AQ38" s="69">
        <v>5</v>
      </c>
      <c r="AR38" s="67">
        <v>6</v>
      </c>
      <c r="AS38" s="68">
        <v>181</v>
      </c>
      <c r="AT38" s="69" t="s">
        <v>88</v>
      </c>
      <c r="AU38" s="67">
        <v>11</v>
      </c>
      <c r="AV38" s="68">
        <v>169</v>
      </c>
      <c r="AW38" s="69" t="s">
        <v>88</v>
      </c>
      <c r="AX38" s="67">
        <v>6</v>
      </c>
      <c r="AY38" s="68">
        <v>123</v>
      </c>
      <c r="AZ38" s="69">
        <v>6</v>
      </c>
      <c r="BA38" s="67">
        <v>9</v>
      </c>
      <c r="BB38" s="68">
        <v>122</v>
      </c>
      <c r="BC38" s="69" t="s">
        <v>88</v>
      </c>
      <c r="BD38" s="67" t="s">
        <v>88</v>
      </c>
      <c r="BE38" s="68">
        <v>120</v>
      </c>
      <c r="BF38" s="69" t="s">
        <v>88</v>
      </c>
      <c r="BG38" s="67" t="s">
        <v>88</v>
      </c>
      <c r="BH38" s="68">
        <v>94</v>
      </c>
      <c r="BI38" s="69">
        <v>7</v>
      </c>
      <c r="BJ38" s="67">
        <v>14</v>
      </c>
      <c r="BK38" s="68">
        <v>114</v>
      </c>
      <c r="BL38" s="69" t="s">
        <v>88</v>
      </c>
      <c r="BM38" s="67">
        <v>6</v>
      </c>
      <c r="BN38" s="68">
        <v>97</v>
      </c>
      <c r="BO38" s="69" t="s">
        <v>88</v>
      </c>
      <c r="BP38" s="67" t="s">
        <v>88</v>
      </c>
      <c r="BQ38" s="68">
        <v>107</v>
      </c>
      <c r="BR38" s="69" t="s">
        <v>88</v>
      </c>
      <c r="BS38" s="67">
        <v>96</v>
      </c>
      <c r="BT38" s="68" t="s">
        <v>88</v>
      </c>
      <c r="BU38" s="67">
        <v>10</v>
      </c>
      <c r="BV38" s="68">
        <v>99</v>
      </c>
      <c r="BW38" s="69" t="s">
        <v>2</v>
      </c>
      <c r="BX38" s="67">
        <v>8</v>
      </c>
      <c r="BY38" s="68">
        <v>96</v>
      </c>
      <c r="BZ38" s="69" t="s">
        <v>88</v>
      </c>
      <c r="CA38" s="67">
        <v>5</v>
      </c>
      <c r="CB38" s="68">
        <v>67</v>
      </c>
      <c r="CC38" s="69" t="s">
        <v>88</v>
      </c>
      <c r="CD38" s="67">
        <v>5</v>
      </c>
      <c r="CE38" s="68">
        <v>78</v>
      </c>
      <c r="CF38" s="54" t="s">
        <v>2</v>
      </c>
      <c r="CG38" s="67" t="s">
        <v>88</v>
      </c>
      <c r="CH38" s="68">
        <v>86</v>
      </c>
      <c r="CI38" s="69" t="s">
        <v>88</v>
      </c>
      <c r="CJ38" s="67" t="s">
        <v>88</v>
      </c>
      <c r="CK38" s="68">
        <v>95</v>
      </c>
      <c r="CL38" s="69" t="s">
        <v>88</v>
      </c>
      <c r="CM38" s="67">
        <v>10</v>
      </c>
      <c r="CN38" s="68">
        <v>88</v>
      </c>
      <c r="CO38" s="69" t="s">
        <v>88</v>
      </c>
      <c r="CP38" s="67">
        <v>13</v>
      </c>
      <c r="CQ38" s="68">
        <v>56</v>
      </c>
      <c r="CR38" s="69" t="s">
        <v>88</v>
      </c>
      <c r="CS38" s="67">
        <v>10</v>
      </c>
      <c r="CT38" s="68">
        <v>77</v>
      </c>
      <c r="CU38" s="69" t="s">
        <v>88</v>
      </c>
      <c r="CV38" s="67">
        <v>6</v>
      </c>
      <c r="CW38" s="68">
        <v>72</v>
      </c>
      <c r="CX38" s="69" t="s">
        <v>2</v>
      </c>
      <c r="CY38" s="67">
        <v>8</v>
      </c>
      <c r="CZ38" s="68">
        <v>74</v>
      </c>
      <c r="DA38" s="69" t="s">
        <v>88</v>
      </c>
      <c r="DB38" s="67">
        <v>15</v>
      </c>
      <c r="DC38" s="68">
        <v>58</v>
      </c>
      <c r="DD38" s="69" t="s">
        <v>2</v>
      </c>
      <c r="DE38" s="67" t="s">
        <v>88</v>
      </c>
      <c r="DF38" s="68">
        <v>71</v>
      </c>
      <c r="DG38" s="69" t="s">
        <v>2</v>
      </c>
      <c r="DH38" s="67" t="s">
        <v>88</v>
      </c>
      <c r="DI38" s="68">
        <v>58</v>
      </c>
      <c r="DJ38" s="69" t="s">
        <v>88</v>
      </c>
      <c r="DK38" s="67" t="s">
        <v>88</v>
      </c>
      <c r="DL38" s="68">
        <v>69</v>
      </c>
      <c r="DM38" s="69" t="s">
        <v>2</v>
      </c>
      <c r="DN38" s="67">
        <v>6</v>
      </c>
      <c r="DO38" s="68">
        <v>72</v>
      </c>
      <c r="DP38" s="69" t="s">
        <v>88</v>
      </c>
      <c r="DQ38" s="67" t="s">
        <v>88</v>
      </c>
      <c r="DR38" s="68">
        <v>66</v>
      </c>
      <c r="DS38" s="69" t="s">
        <v>88</v>
      </c>
      <c r="DT38" s="67" t="s">
        <v>88</v>
      </c>
      <c r="DU38" s="68">
        <v>62</v>
      </c>
      <c r="DV38" s="69" t="s">
        <v>2</v>
      </c>
      <c r="DW38" s="67" t="s">
        <v>88</v>
      </c>
      <c r="DX38" s="68">
        <v>46</v>
      </c>
      <c r="DY38" s="69" t="s">
        <v>88</v>
      </c>
      <c r="DZ38" s="67" t="s">
        <v>88</v>
      </c>
      <c r="EA38" s="68">
        <v>59</v>
      </c>
      <c r="EB38" s="69" t="s">
        <v>2</v>
      </c>
      <c r="EC38" s="67" t="s">
        <v>88</v>
      </c>
      <c r="ED38" s="68">
        <v>56</v>
      </c>
      <c r="EE38" s="69" t="s">
        <v>2</v>
      </c>
      <c r="EF38" s="67">
        <v>6</v>
      </c>
      <c r="EG38" s="68">
        <v>44</v>
      </c>
      <c r="EH38" s="69" t="s">
        <v>2</v>
      </c>
      <c r="EI38" s="67" t="s">
        <v>88</v>
      </c>
      <c r="EJ38" s="68">
        <v>56</v>
      </c>
      <c r="EK38" s="69" t="s">
        <v>2</v>
      </c>
      <c r="EL38" s="67">
        <v>6</v>
      </c>
      <c r="EM38" s="68">
        <v>58</v>
      </c>
      <c r="EN38" s="69" t="s">
        <v>88</v>
      </c>
      <c r="EO38" s="67">
        <v>44</v>
      </c>
      <c r="EP38" s="68" t="s">
        <v>88</v>
      </c>
      <c r="EQ38" s="67" t="s">
        <v>88</v>
      </c>
      <c r="ER38" s="68">
        <v>56</v>
      </c>
      <c r="ES38" s="69" t="s">
        <v>2</v>
      </c>
      <c r="ET38" s="67">
        <v>13</v>
      </c>
      <c r="EU38" s="68">
        <v>47</v>
      </c>
      <c r="EV38" s="69" t="s">
        <v>88</v>
      </c>
      <c r="EW38" s="67" t="s">
        <v>88</v>
      </c>
      <c r="EX38" s="68">
        <v>40</v>
      </c>
      <c r="EY38" s="69" t="s">
        <v>88</v>
      </c>
      <c r="EZ38" s="67" t="s">
        <v>88</v>
      </c>
      <c r="FA38" s="68">
        <v>54</v>
      </c>
      <c r="FB38" s="69" t="s">
        <v>88</v>
      </c>
      <c r="FC38" s="67" t="s">
        <v>88</v>
      </c>
      <c r="FD38" s="68">
        <v>46</v>
      </c>
      <c r="FE38" s="54" t="s">
        <v>2</v>
      </c>
      <c r="FF38" s="67" t="s">
        <v>88</v>
      </c>
      <c r="FG38" s="68">
        <v>41</v>
      </c>
      <c r="FH38" s="69" t="s">
        <v>2</v>
      </c>
      <c r="FI38" s="67" t="s">
        <v>88</v>
      </c>
      <c r="FJ38" s="68">
        <v>35</v>
      </c>
      <c r="FK38" s="69" t="s">
        <v>88</v>
      </c>
      <c r="FL38" s="67">
        <v>8</v>
      </c>
      <c r="FM38" s="68">
        <v>40</v>
      </c>
      <c r="FN38" s="67" t="s">
        <v>88</v>
      </c>
      <c r="FO38" s="68">
        <v>41</v>
      </c>
      <c r="FP38" s="69" t="s">
        <v>2</v>
      </c>
      <c r="FQ38" s="67" t="s">
        <v>88</v>
      </c>
      <c r="FR38" s="68">
        <v>39</v>
      </c>
      <c r="FS38" s="69" t="s">
        <v>88</v>
      </c>
      <c r="FT38" s="67" t="s">
        <v>88</v>
      </c>
      <c r="FU38" s="68">
        <v>27</v>
      </c>
      <c r="FV38" s="69" t="s">
        <v>88</v>
      </c>
      <c r="FW38" s="67" t="s">
        <v>88</v>
      </c>
      <c r="FX38" s="68">
        <v>32</v>
      </c>
      <c r="FY38" s="69" t="s">
        <v>88</v>
      </c>
      <c r="FZ38" s="67">
        <v>6</v>
      </c>
      <c r="GA38" s="68">
        <v>35</v>
      </c>
      <c r="GB38" s="54" t="s">
        <v>2</v>
      </c>
      <c r="GC38" s="67" t="s">
        <v>88</v>
      </c>
      <c r="GD38" s="68">
        <v>23</v>
      </c>
      <c r="GE38" s="54" t="s">
        <v>2</v>
      </c>
      <c r="GF38" s="67" t="s">
        <v>88</v>
      </c>
      <c r="GG38" s="68">
        <v>19</v>
      </c>
      <c r="GH38" s="69" t="s">
        <v>88</v>
      </c>
      <c r="GI38" s="67" t="s">
        <v>88</v>
      </c>
      <c r="GJ38" s="68">
        <v>21</v>
      </c>
      <c r="GK38" s="69" t="s">
        <v>88</v>
      </c>
      <c r="GL38" s="67" t="s">
        <v>88</v>
      </c>
      <c r="GM38" s="68">
        <v>28</v>
      </c>
      <c r="GN38" s="54" t="s">
        <v>2</v>
      </c>
      <c r="GO38" s="67" t="s">
        <v>88</v>
      </c>
      <c r="GP38" s="68">
        <v>17</v>
      </c>
      <c r="GQ38" s="54" t="s">
        <v>2</v>
      </c>
    </row>
    <row r="39" spans="1:199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2"/>
      <c r="BV39" s="53"/>
      <c r="BW39" s="54"/>
      <c r="BX39" s="52"/>
      <c r="BY39" s="53"/>
      <c r="BZ39" s="54"/>
      <c r="CA39" s="52"/>
      <c r="CB39" s="53"/>
      <c r="CC39" s="54"/>
      <c r="CD39" s="52"/>
      <c r="CE39" s="53"/>
      <c r="CF39" s="54"/>
      <c r="CG39" s="52"/>
      <c r="CH39" s="53"/>
      <c r="CI39" s="54"/>
      <c r="CJ39" s="52"/>
      <c r="CK39" s="53"/>
      <c r="CL39" s="54"/>
      <c r="CM39" s="52"/>
      <c r="CN39" s="53"/>
      <c r="CO39" s="54"/>
      <c r="CP39" s="52"/>
      <c r="CQ39" s="53"/>
      <c r="CR39" s="54"/>
      <c r="CS39" s="52"/>
      <c r="CT39" s="53"/>
      <c r="CU39" s="54"/>
      <c r="CV39" s="52"/>
      <c r="CW39" s="53"/>
      <c r="CX39" s="54"/>
      <c r="CY39" s="52"/>
      <c r="CZ39" s="53"/>
      <c r="DA39" s="54"/>
      <c r="DB39" s="52"/>
      <c r="DC39" s="53"/>
      <c r="DD39" s="54"/>
      <c r="DE39" s="52"/>
      <c r="DF39" s="53"/>
      <c r="DG39" s="54"/>
      <c r="DH39" s="52"/>
      <c r="DI39" s="53"/>
      <c r="DJ39" s="54"/>
      <c r="DK39" s="52"/>
      <c r="DL39" s="53"/>
      <c r="DM39" s="54"/>
      <c r="DN39" s="52"/>
      <c r="DO39" s="53"/>
      <c r="DP39" s="54"/>
      <c r="DQ39" s="52"/>
      <c r="DR39" s="53"/>
      <c r="DS39" s="54"/>
      <c r="DT39" s="52"/>
      <c r="DU39" s="53"/>
      <c r="DV39" s="54"/>
      <c r="DW39" s="52"/>
      <c r="DX39" s="53"/>
      <c r="DY39" s="54"/>
      <c r="DZ39" s="52"/>
      <c r="EA39" s="53"/>
      <c r="EB39" s="54"/>
      <c r="EC39" s="52"/>
      <c r="ED39" s="53"/>
      <c r="EE39" s="54"/>
      <c r="EF39" s="52"/>
      <c r="EG39" s="53"/>
      <c r="EH39" s="54"/>
      <c r="EI39" s="52"/>
      <c r="EJ39" s="53"/>
      <c r="EK39" s="54"/>
      <c r="EL39" s="52"/>
      <c r="EM39" s="53"/>
      <c r="EN39" s="54"/>
      <c r="EO39" s="52"/>
      <c r="EP39" s="53"/>
      <c r="EQ39" s="52"/>
      <c r="ER39" s="53"/>
      <c r="ES39" s="54"/>
      <c r="ET39" s="52"/>
      <c r="EU39" s="53"/>
      <c r="EV39" s="54"/>
      <c r="EW39" s="52"/>
      <c r="EX39" s="53"/>
      <c r="EY39" s="54"/>
      <c r="EZ39" s="52"/>
      <c r="FA39" s="53"/>
      <c r="FB39" s="54"/>
      <c r="FC39" s="52"/>
      <c r="FD39" s="53"/>
      <c r="FE39" s="54"/>
      <c r="FF39" s="52"/>
      <c r="FG39" s="53"/>
      <c r="FH39" s="54"/>
      <c r="FI39" s="52"/>
      <c r="FJ39" s="53"/>
      <c r="FK39" s="54"/>
      <c r="FL39" s="52"/>
      <c r="FM39" s="53"/>
      <c r="FN39" s="52"/>
      <c r="FO39" s="53"/>
      <c r="FP39" s="54"/>
      <c r="FQ39" s="52"/>
      <c r="FR39" s="53"/>
      <c r="FS39" s="54"/>
      <c r="FT39" s="52"/>
      <c r="FU39" s="53"/>
      <c r="FV39" s="54"/>
      <c r="FW39" s="52"/>
      <c r="FX39" s="53"/>
      <c r="FY39" s="54"/>
      <c r="FZ39" s="52"/>
      <c r="GA39" s="53"/>
      <c r="GB39" s="54"/>
      <c r="GC39" s="52"/>
      <c r="GD39" s="53"/>
      <c r="GE39" s="54"/>
      <c r="GF39" s="52"/>
      <c r="GG39" s="53"/>
      <c r="GH39" s="54"/>
      <c r="GI39" s="52"/>
      <c r="GJ39" s="53"/>
      <c r="GK39" s="54"/>
      <c r="GL39" s="52"/>
      <c r="GM39" s="53"/>
      <c r="GN39" s="54"/>
      <c r="GO39" s="52"/>
      <c r="GP39" s="53"/>
      <c r="GQ39" s="54"/>
    </row>
    <row r="40" spans="1:199" x14ac:dyDescent="0.25">
      <c r="A40" s="64" t="s">
        <v>43</v>
      </c>
      <c r="B40" s="52">
        <v>8.4033613445378148E-3</v>
      </c>
      <c r="C40" s="53">
        <v>1.4601139601139601E-2</v>
      </c>
      <c r="D40" s="54">
        <v>0</v>
      </c>
      <c r="E40" s="52">
        <v>0</v>
      </c>
      <c r="F40" s="53">
        <v>1.6211604095563142E-2</v>
      </c>
      <c r="G40" s="54">
        <v>0</v>
      </c>
      <c r="H40" s="52">
        <v>1.4492753623188409E-2</v>
      </c>
      <c r="I40" s="53">
        <v>1.030927835051546E-2</v>
      </c>
      <c r="J40" s="54">
        <v>0</v>
      </c>
      <c r="K40" s="52">
        <v>1.2658227848101271E-2</v>
      </c>
      <c r="L40" s="53">
        <v>1.516919486581097E-2</v>
      </c>
      <c r="M40" s="54">
        <v>0</v>
      </c>
      <c r="N40" s="52">
        <v>0</v>
      </c>
      <c r="O40" s="53">
        <v>1.9900497512437811E-2</v>
      </c>
      <c r="P40" s="54">
        <v>0</v>
      </c>
      <c r="Q40" s="52">
        <v>0</v>
      </c>
      <c r="R40" s="53">
        <v>1.11731843575419E-2</v>
      </c>
      <c r="S40" s="54">
        <v>0</v>
      </c>
      <c r="T40" s="52">
        <v>3.7037037037037028E-2</v>
      </c>
      <c r="U40" s="53">
        <v>9.3808630393996256E-3</v>
      </c>
      <c r="V40" s="54">
        <v>0</v>
      </c>
      <c r="W40" s="52">
        <v>2.7027027027027029E-2</v>
      </c>
      <c r="X40" s="53">
        <v>1.041666666666667E-2</v>
      </c>
      <c r="Y40" s="54">
        <v>0</v>
      </c>
      <c r="Z40" s="52">
        <v>0</v>
      </c>
      <c r="AA40" s="53">
        <v>6.3965884861407248E-3</v>
      </c>
      <c r="AB40" s="54">
        <v>0</v>
      </c>
      <c r="AC40" s="52">
        <v>0</v>
      </c>
      <c r="AD40" s="53">
        <v>2.0547945205479451E-2</v>
      </c>
      <c r="AE40" s="54">
        <v>0</v>
      </c>
      <c r="AF40" s="52">
        <v>8.6956521739130432E-2</v>
      </c>
      <c r="AG40" s="53">
        <v>4.5662100456621002E-3</v>
      </c>
      <c r="AH40" s="54">
        <v>0</v>
      </c>
      <c r="AI40" s="52">
        <v>4.3478260869565223E-2</v>
      </c>
      <c r="AJ40" s="53">
        <v>1.063829787234043E-2</v>
      </c>
      <c r="AK40" s="54">
        <v>0.14285714285714279</v>
      </c>
      <c r="AL40" s="52">
        <v>0</v>
      </c>
      <c r="AM40" s="53">
        <v>1.262626262626263E-2</v>
      </c>
      <c r="AN40" s="54">
        <v>0</v>
      </c>
      <c r="AO40" s="52">
        <v>4.5454545454545463E-2</v>
      </c>
      <c r="AP40" s="53">
        <v>1.4204545454545451E-2</v>
      </c>
      <c r="AQ40" s="54">
        <v>0</v>
      </c>
      <c r="AR40" s="52">
        <v>0</v>
      </c>
      <c r="AS40" s="53">
        <v>6.8728522336769758E-3</v>
      </c>
      <c r="AT40" s="54">
        <v>0</v>
      </c>
      <c r="AU40" s="52">
        <v>0</v>
      </c>
      <c r="AV40" s="53">
        <v>2.18978102189781E-2</v>
      </c>
      <c r="AW40" s="54">
        <v>0</v>
      </c>
      <c r="AX40" s="52">
        <v>0.16666666666666671</v>
      </c>
      <c r="AY40" s="53">
        <v>5.208333333333333E-3</v>
      </c>
      <c r="AZ40" s="54">
        <v>0</v>
      </c>
      <c r="BA40" s="52">
        <v>6.25E-2</v>
      </c>
      <c r="BB40" s="53">
        <v>1.036269430051814E-2</v>
      </c>
      <c r="BC40" s="54">
        <v>0</v>
      </c>
      <c r="BD40" s="52">
        <v>0</v>
      </c>
      <c r="BE40" s="53">
        <v>0.02</v>
      </c>
      <c r="BF40" s="54">
        <v>0</v>
      </c>
      <c r="BG40" s="52">
        <v>0</v>
      </c>
      <c r="BH40" s="53">
        <v>1.075268817204301E-2</v>
      </c>
      <c r="BI40" s="54">
        <v>0</v>
      </c>
      <c r="BJ40" s="52">
        <v>3.8461538461538457E-2</v>
      </c>
      <c r="BK40" s="53">
        <v>1.136363636363636E-2</v>
      </c>
      <c r="BL40" s="54">
        <v>0</v>
      </c>
      <c r="BM40" s="52">
        <v>0.1111111111111111</v>
      </c>
      <c r="BN40" s="53">
        <v>1.149425287356322E-2</v>
      </c>
      <c r="BO40" s="54">
        <v>0</v>
      </c>
      <c r="BP40" s="52">
        <v>0</v>
      </c>
      <c r="BQ40" s="53">
        <v>1.714285714285714E-2</v>
      </c>
      <c r="BR40" s="54">
        <v>0</v>
      </c>
      <c r="BS40" s="52">
        <v>1.8404907975460121E-2</v>
      </c>
      <c r="BT40" s="53">
        <v>0</v>
      </c>
      <c r="BU40" s="52">
        <v>0</v>
      </c>
      <c r="BV40" s="53">
        <v>7.1428571428571426E-3</v>
      </c>
      <c r="BW40" s="54" t="s">
        <v>2</v>
      </c>
      <c r="BX40" s="52">
        <v>0</v>
      </c>
      <c r="BY40" s="53">
        <v>1.408450704225352E-2</v>
      </c>
      <c r="BZ40" s="54">
        <v>0</v>
      </c>
      <c r="CA40" s="52">
        <v>0</v>
      </c>
      <c r="CB40" s="53">
        <v>7.246376811594203E-3</v>
      </c>
      <c r="CC40" s="54">
        <v>0</v>
      </c>
      <c r="CD40" s="52">
        <v>0</v>
      </c>
      <c r="CE40" s="53">
        <v>1.470588235294118E-2</v>
      </c>
      <c r="CF40" s="54" t="s">
        <v>2</v>
      </c>
      <c r="CG40" s="52">
        <v>0.125</v>
      </c>
      <c r="CH40" s="53">
        <v>2.2388059701492539E-2</v>
      </c>
      <c r="CI40" s="54">
        <v>0</v>
      </c>
      <c r="CJ40" s="52">
        <v>0</v>
      </c>
      <c r="CK40" s="53">
        <v>0</v>
      </c>
      <c r="CL40" s="54">
        <v>0</v>
      </c>
      <c r="CM40" s="52">
        <v>0</v>
      </c>
      <c r="CN40" s="53">
        <v>8.2644628099173556E-3</v>
      </c>
      <c r="CO40" s="54">
        <v>0</v>
      </c>
      <c r="CP40" s="52">
        <v>0</v>
      </c>
      <c r="CQ40" s="53">
        <v>1.8691588785046731E-2</v>
      </c>
      <c r="CR40" s="54">
        <v>0</v>
      </c>
      <c r="CS40" s="52">
        <v>0</v>
      </c>
      <c r="CT40" s="53">
        <v>1.6260162601626021E-2</v>
      </c>
      <c r="CU40" s="54">
        <v>0</v>
      </c>
      <c r="CV40" s="52">
        <v>7.6923076923076927E-2</v>
      </c>
      <c r="CW40" s="53">
        <v>2.4E-2</v>
      </c>
      <c r="CX40" s="54" t="s">
        <v>2</v>
      </c>
      <c r="CY40" s="52">
        <v>9.0909090909090912E-2</v>
      </c>
      <c r="CZ40" s="53">
        <v>1.6129032258064519E-2</v>
      </c>
      <c r="DA40" s="54">
        <v>0</v>
      </c>
      <c r="DB40" s="52">
        <v>3.5714285714285712E-2</v>
      </c>
      <c r="DC40" s="53">
        <v>3.125E-2</v>
      </c>
      <c r="DD40" s="54" t="s">
        <v>2</v>
      </c>
      <c r="DE40" s="52">
        <v>0</v>
      </c>
      <c r="DF40" s="53">
        <v>3.3333333333333333E-2</v>
      </c>
      <c r="DG40" s="54" t="s">
        <v>2</v>
      </c>
      <c r="DH40" s="52">
        <v>0</v>
      </c>
      <c r="DI40" s="53">
        <v>2.0618556701030931E-2</v>
      </c>
      <c r="DJ40" s="54">
        <v>0</v>
      </c>
      <c r="DK40" s="52">
        <v>0</v>
      </c>
      <c r="DL40" s="53">
        <v>1.8518518518518521E-2</v>
      </c>
      <c r="DM40" s="54" t="s">
        <v>2</v>
      </c>
      <c r="DN40" s="52">
        <v>0.1818181818181818</v>
      </c>
      <c r="DO40" s="53">
        <v>1.9801980198019799E-2</v>
      </c>
      <c r="DP40" s="54">
        <v>0</v>
      </c>
      <c r="DQ40" s="52">
        <v>0</v>
      </c>
      <c r="DR40" s="53">
        <v>0</v>
      </c>
      <c r="DS40" s="54">
        <v>0</v>
      </c>
      <c r="DT40" s="52">
        <v>0</v>
      </c>
      <c r="DU40" s="53">
        <v>9.9009900990099011E-3</v>
      </c>
      <c r="DV40" s="54" t="s">
        <v>2</v>
      </c>
      <c r="DW40" s="52">
        <v>0</v>
      </c>
      <c r="DX40" s="53">
        <v>3.2258064516129031E-2</v>
      </c>
      <c r="DY40" s="54">
        <v>0</v>
      </c>
      <c r="DZ40" s="52">
        <v>0</v>
      </c>
      <c r="EA40" s="53">
        <v>0</v>
      </c>
      <c r="EB40" s="54" t="s">
        <v>2</v>
      </c>
      <c r="EC40" s="52">
        <v>0</v>
      </c>
      <c r="ED40" s="53">
        <v>3.03030303030303E-2</v>
      </c>
      <c r="EE40" s="54" t="s">
        <v>2</v>
      </c>
      <c r="EF40" s="52">
        <v>0</v>
      </c>
      <c r="EG40" s="53">
        <v>0</v>
      </c>
      <c r="EH40" s="54" t="s">
        <v>2</v>
      </c>
      <c r="EI40" s="52">
        <v>0</v>
      </c>
      <c r="EJ40" s="53">
        <v>0</v>
      </c>
      <c r="EK40" s="54" t="s">
        <v>2</v>
      </c>
      <c r="EL40" s="52">
        <v>0</v>
      </c>
      <c r="EM40" s="53">
        <v>1.1904761904761901E-2</v>
      </c>
      <c r="EN40" s="54">
        <v>0</v>
      </c>
      <c r="EO40" s="52">
        <v>4.7619047619047623E-2</v>
      </c>
      <c r="EP40" s="53">
        <v>0</v>
      </c>
      <c r="EQ40" s="52">
        <v>0</v>
      </c>
      <c r="ER40" s="53">
        <v>0</v>
      </c>
      <c r="ES40" s="54" t="s">
        <v>2</v>
      </c>
      <c r="ET40" s="52">
        <v>0</v>
      </c>
      <c r="EU40" s="53">
        <v>2.8985507246376808E-2</v>
      </c>
      <c r="EV40" s="54">
        <v>0</v>
      </c>
      <c r="EW40" s="52">
        <v>0</v>
      </c>
      <c r="EX40" s="53">
        <v>0</v>
      </c>
      <c r="EY40" s="54">
        <v>0</v>
      </c>
      <c r="EZ40" s="52">
        <v>0</v>
      </c>
      <c r="FA40" s="53">
        <v>1.2658227848101271E-2</v>
      </c>
      <c r="FB40" s="54">
        <v>0</v>
      </c>
      <c r="FC40" s="52">
        <v>0</v>
      </c>
      <c r="FD40" s="53">
        <v>1.204819277108434E-2</v>
      </c>
      <c r="FE40" s="54" t="s">
        <v>2</v>
      </c>
      <c r="FF40" s="52">
        <v>0</v>
      </c>
      <c r="FG40" s="53">
        <v>2.298850574712644E-2</v>
      </c>
      <c r="FH40" s="54" t="s">
        <v>2</v>
      </c>
      <c r="FI40" s="52">
        <v>0</v>
      </c>
      <c r="FJ40" s="53">
        <v>4.0540540540540543E-2</v>
      </c>
      <c r="FK40" s="54">
        <v>0</v>
      </c>
      <c r="FL40" s="52">
        <v>0</v>
      </c>
      <c r="FM40" s="53">
        <v>0</v>
      </c>
      <c r="FN40" s="52">
        <v>0</v>
      </c>
      <c r="FO40" s="53">
        <v>0</v>
      </c>
      <c r="FP40" s="54" t="s">
        <v>2</v>
      </c>
      <c r="FQ40" s="52">
        <v>0</v>
      </c>
      <c r="FR40" s="53">
        <v>0</v>
      </c>
      <c r="FS40" s="54">
        <v>0</v>
      </c>
      <c r="FT40" s="52">
        <v>0</v>
      </c>
      <c r="FU40" s="53">
        <v>0</v>
      </c>
      <c r="FV40" s="54">
        <v>0</v>
      </c>
      <c r="FW40" s="52">
        <v>0</v>
      </c>
      <c r="FX40" s="53">
        <v>1.9607843137254902E-2</v>
      </c>
      <c r="FY40" s="54">
        <v>0</v>
      </c>
      <c r="FZ40" s="52">
        <v>0</v>
      </c>
      <c r="GA40" s="53">
        <v>0</v>
      </c>
      <c r="GB40" s="54" t="s">
        <v>2</v>
      </c>
      <c r="GC40" s="52">
        <v>0</v>
      </c>
      <c r="GD40" s="53">
        <v>6.3829787234042548E-2</v>
      </c>
      <c r="GE40" s="54" t="s">
        <v>2</v>
      </c>
      <c r="GF40" s="52">
        <v>0.33333333333333331</v>
      </c>
      <c r="GG40" s="53">
        <v>4.5454545454545463E-2</v>
      </c>
      <c r="GH40" s="54">
        <v>0</v>
      </c>
      <c r="GI40" s="52">
        <v>0</v>
      </c>
      <c r="GJ40" s="53">
        <v>4.3478260869565223E-2</v>
      </c>
      <c r="GK40" s="54">
        <v>0</v>
      </c>
      <c r="GL40" s="52">
        <v>0</v>
      </c>
      <c r="GM40" s="53">
        <v>0</v>
      </c>
      <c r="GN40" s="54" t="s">
        <v>2</v>
      </c>
      <c r="GO40" s="52">
        <v>1</v>
      </c>
      <c r="GP40" s="53">
        <v>3.3333333333333333E-2</v>
      </c>
      <c r="GQ40" s="54" t="s">
        <v>2</v>
      </c>
    </row>
    <row r="41" spans="1:199" x14ac:dyDescent="0.25">
      <c r="A41" s="64" t="s">
        <v>89</v>
      </c>
      <c r="B41" s="67" t="s">
        <v>88</v>
      </c>
      <c r="C41" s="68">
        <v>82</v>
      </c>
      <c r="D41" s="69" t="s">
        <v>88</v>
      </c>
      <c r="E41" s="67" t="s">
        <v>88</v>
      </c>
      <c r="F41" s="68">
        <v>19</v>
      </c>
      <c r="G41" s="69" t="s">
        <v>88</v>
      </c>
      <c r="H41" s="67" t="s">
        <v>88</v>
      </c>
      <c r="I41" s="68">
        <v>11</v>
      </c>
      <c r="J41" s="69" t="s">
        <v>88</v>
      </c>
      <c r="K41" s="67" t="s">
        <v>88</v>
      </c>
      <c r="L41" s="68">
        <v>13</v>
      </c>
      <c r="M41" s="69" t="s">
        <v>88</v>
      </c>
      <c r="N41" s="67" t="s">
        <v>88</v>
      </c>
      <c r="O41" s="68">
        <v>16</v>
      </c>
      <c r="P41" s="69" t="s">
        <v>88</v>
      </c>
      <c r="Q41" s="67" t="s">
        <v>88</v>
      </c>
      <c r="R41" s="68">
        <v>6</v>
      </c>
      <c r="S41" s="69" t="s">
        <v>88</v>
      </c>
      <c r="T41" s="67" t="s">
        <v>88</v>
      </c>
      <c r="U41" s="68">
        <v>5</v>
      </c>
      <c r="V41" s="69" t="s">
        <v>88</v>
      </c>
      <c r="W41" s="67" t="s">
        <v>88</v>
      </c>
      <c r="X41" s="68">
        <v>5</v>
      </c>
      <c r="Y41" s="69" t="s">
        <v>88</v>
      </c>
      <c r="Z41" s="67" t="s">
        <v>88</v>
      </c>
      <c r="AA41" s="68" t="s">
        <v>88</v>
      </c>
      <c r="AB41" s="69" t="s">
        <v>88</v>
      </c>
      <c r="AC41" s="67" t="s">
        <v>88</v>
      </c>
      <c r="AD41" s="68">
        <v>9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>
        <v>5</v>
      </c>
      <c r="AN41" s="69" t="s">
        <v>88</v>
      </c>
      <c r="AO41" s="67" t="s">
        <v>88</v>
      </c>
      <c r="AP41" s="68">
        <v>5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>
        <v>6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7" t="s">
        <v>88</v>
      </c>
      <c r="BV41" s="68" t="s">
        <v>88</v>
      </c>
      <c r="BW41" s="69" t="s">
        <v>2</v>
      </c>
      <c r="BX41" s="67" t="s">
        <v>88</v>
      </c>
      <c r="BY41" s="68" t="s">
        <v>88</v>
      </c>
      <c r="BZ41" s="69" t="s">
        <v>88</v>
      </c>
      <c r="CA41" s="67" t="s">
        <v>88</v>
      </c>
      <c r="CB41" s="68" t="s">
        <v>88</v>
      </c>
      <c r="CC41" s="69" t="s">
        <v>88</v>
      </c>
      <c r="CD41" s="67" t="s">
        <v>88</v>
      </c>
      <c r="CE41" s="68" t="s">
        <v>88</v>
      </c>
      <c r="CF41" s="54" t="s">
        <v>2</v>
      </c>
      <c r="CG41" s="67" t="s">
        <v>88</v>
      </c>
      <c r="CH41" s="68" t="s">
        <v>88</v>
      </c>
      <c r="CI41" s="69" t="s">
        <v>88</v>
      </c>
      <c r="CJ41" s="67" t="s">
        <v>88</v>
      </c>
      <c r="CK41" s="68" t="s">
        <v>88</v>
      </c>
      <c r="CL41" s="69" t="s">
        <v>88</v>
      </c>
      <c r="CM41" s="67" t="s">
        <v>88</v>
      </c>
      <c r="CN41" s="68" t="s">
        <v>88</v>
      </c>
      <c r="CO41" s="69" t="s">
        <v>88</v>
      </c>
      <c r="CP41" s="67" t="s">
        <v>88</v>
      </c>
      <c r="CQ41" s="68" t="s">
        <v>88</v>
      </c>
      <c r="CR41" s="69" t="s">
        <v>88</v>
      </c>
      <c r="CS41" s="67" t="s">
        <v>88</v>
      </c>
      <c r="CT41" s="68" t="s">
        <v>88</v>
      </c>
      <c r="CU41" s="69" t="s">
        <v>88</v>
      </c>
      <c r="CV41" s="67" t="s">
        <v>88</v>
      </c>
      <c r="CW41" s="68" t="s">
        <v>88</v>
      </c>
      <c r="CX41" s="69" t="s">
        <v>2</v>
      </c>
      <c r="CY41" s="67" t="s">
        <v>88</v>
      </c>
      <c r="CZ41" s="68" t="s">
        <v>88</v>
      </c>
      <c r="DA41" s="69" t="s">
        <v>88</v>
      </c>
      <c r="DB41" s="67" t="s">
        <v>88</v>
      </c>
      <c r="DC41" s="68" t="s">
        <v>88</v>
      </c>
      <c r="DD41" s="69" t="s">
        <v>2</v>
      </c>
      <c r="DE41" s="67" t="s">
        <v>88</v>
      </c>
      <c r="DF41" s="68" t="s">
        <v>88</v>
      </c>
      <c r="DG41" s="69" t="s">
        <v>2</v>
      </c>
      <c r="DH41" s="67" t="s">
        <v>88</v>
      </c>
      <c r="DI41" s="68" t="s">
        <v>88</v>
      </c>
      <c r="DJ41" s="69" t="s">
        <v>88</v>
      </c>
      <c r="DK41" s="67" t="s">
        <v>88</v>
      </c>
      <c r="DL41" s="68" t="s">
        <v>88</v>
      </c>
      <c r="DM41" s="69" t="s">
        <v>2</v>
      </c>
      <c r="DN41" s="67" t="s">
        <v>88</v>
      </c>
      <c r="DO41" s="68" t="s">
        <v>88</v>
      </c>
      <c r="DP41" s="69" t="s">
        <v>88</v>
      </c>
      <c r="DQ41" s="67" t="s">
        <v>88</v>
      </c>
      <c r="DR41" s="68" t="s">
        <v>88</v>
      </c>
      <c r="DS41" s="69" t="s">
        <v>88</v>
      </c>
      <c r="DT41" s="67" t="s">
        <v>88</v>
      </c>
      <c r="DU41" s="68" t="s">
        <v>88</v>
      </c>
      <c r="DV41" s="69" t="s">
        <v>2</v>
      </c>
      <c r="DW41" s="67" t="s">
        <v>88</v>
      </c>
      <c r="DX41" s="68" t="s">
        <v>88</v>
      </c>
      <c r="DY41" s="69" t="s">
        <v>88</v>
      </c>
      <c r="DZ41" s="67" t="s">
        <v>88</v>
      </c>
      <c r="EA41" s="68" t="s">
        <v>88</v>
      </c>
      <c r="EB41" s="69" t="s">
        <v>2</v>
      </c>
      <c r="EC41" s="67" t="s">
        <v>88</v>
      </c>
      <c r="ED41" s="68" t="s">
        <v>88</v>
      </c>
      <c r="EE41" s="69" t="s">
        <v>2</v>
      </c>
      <c r="EF41" s="67" t="s">
        <v>88</v>
      </c>
      <c r="EG41" s="68" t="s">
        <v>88</v>
      </c>
      <c r="EH41" s="69" t="s">
        <v>2</v>
      </c>
      <c r="EI41" s="67" t="s">
        <v>88</v>
      </c>
      <c r="EJ41" s="68" t="s">
        <v>88</v>
      </c>
      <c r="EK41" s="69" t="s">
        <v>2</v>
      </c>
      <c r="EL41" s="67" t="s">
        <v>88</v>
      </c>
      <c r="EM41" s="68" t="s">
        <v>88</v>
      </c>
      <c r="EN41" s="69" t="s">
        <v>88</v>
      </c>
      <c r="EO41" s="67" t="s">
        <v>88</v>
      </c>
      <c r="EP41" s="68" t="s">
        <v>88</v>
      </c>
      <c r="EQ41" s="67" t="s">
        <v>88</v>
      </c>
      <c r="ER41" s="68" t="s">
        <v>88</v>
      </c>
      <c r="ES41" s="69" t="s">
        <v>2</v>
      </c>
      <c r="ET41" s="67" t="s">
        <v>88</v>
      </c>
      <c r="EU41" s="68" t="s">
        <v>88</v>
      </c>
      <c r="EV41" s="69" t="s">
        <v>88</v>
      </c>
      <c r="EW41" s="67" t="s">
        <v>88</v>
      </c>
      <c r="EX41" s="68" t="s">
        <v>88</v>
      </c>
      <c r="EY41" s="69" t="s">
        <v>88</v>
      </c>
      <c r="EZ41" s="67" t="s">
        <v>88</v>
      </c>
      <c r="FA41" s="68" t="s">
        <v>88</v>
      </c>
      <c r="FB41" s="69" t="s">
        <v>88</v>
      </c>
      <c r="FC41" s="67" t="s">
        <v>88</v>
      </c>
      <c r="FD41" s="68" t="s">
        <v>88</v>
      </c>
      <c r="FE41" s="54" t="s">
        <v>2</v>
      </c>
      <c r="FF41" s="67" t="s">
        <v>88</v>
      </c>
      <c r="FG41" s="68" t="s">
        <v>88</v>
      </c>
      <c r="FH41" s="69" t="s">
        <v>2</v>
      </c>
      <c r="FI41" s="67" t="s">
        <v>88</v>
      </c>
      <c r="FJ41" s="68" t="s">
        <v>88</v>
      </c>
      <c r="FK41" s="69" t="s">
        <v>88</v>
      </c>
      <c r="FL41" s="67" t="s">
        <v>88</v>
      </c>
      <c r="FM41" s="68" t="s">
        <v>88</v>
      </c>
      <c r="FN41" s="67" t="s">
        <v>88</v>
      </c>
      <c r="FO41" s="68" t="s">
        <v>88</v>
      </c>
      <c r="FP41" s="69" t="s">
        <v>2</v>
      </c>
      <c r="FQ41" s="67" t="s">
        <v>88</v>
      </c>
      <c r="FR41" s="68" t="s">
        <v>88</v>
      </c>
      <c r="FS41" s="69" t="s">
        <v>88</v>
      </c>
      <c r="FT41" s="67" t="s">
        <v>88</v>
      </c>
      <c r="FU41" s="68" t="s">
        <v>88</v>
      </c>
      <c r="FV41" s="69" t="s">
        <v>88</v>
      </c>
      <c r="FW41" s="67" t="s">
        <v>88</v>
      </c>
      <c r="FX41" s="68" t="s">
        <v>88</v>
      </c>
      <c r="FY41" s="69" t="s">
        <v>88</v>
      </c>
      <c r="FZ41" s="67" t="s">
        <v>88</v>
      </c>
      <c r="GA41" s="68" t="s">
        <v>88</v>
      </c>
      <c r="GB41" s="54" t="s">
        <v>2</v>
      </c>
      <c r="GC41" s="67" t="s">
        <v>88</v>
      </c>
      <c r="GD41" s="68" t="s">
        <v>88</v>
      </c>
      <c r="GE41" s="54" t="s">
        <v>2</v>
      </c>
      <c r="GF41" s="67" t="s">
        <v>88</v>
      </c>
      <c r="GG41" s="68" t="s">
        <v>88</v>
      </c>
      <c r="GH41" s="69" t="s">
        <v>88</v>
      </c>
      <c r="GI41" s="67" t="s">
        <v>88</v>
      </c>
      <c r="GJ41" s="68" t="s">
        <v>88</v>
      </c>
      <c r="GK41" s="69" t="s">
        <v>88</v>
      </c>
      <c r="GL41" s="67" t="s">
        <v>88</v>
      </c>
      <c r="GM41" s="68" t="s">
        <v>88</v>
      </c>
      <c r="GN41" s="54" t="s">
        <v>2</v>
      </c>
      <c r="GO41" s="67" t="s">
        <v>88</v>
      </c>
      <c r="GP41" s="68" t="s">
        <v>88</v>
      </c>
      <c r="GQ41" s="54" t="s">
        <v>2</v>
      </c>
    </row>
    <row r="42" spans="1:199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39"/>
      <c r="BV42" s="40"/>
      <c r="BW42" s="41"/>
      <c r="BX42" s="39"/>
      <c r="BY42" s="40"/>
      <c r="BZ42" s="41"/>
      <c r="CA42" s="39"/>
      <c r="CB42" s="40"/>
      <c r="CC42" s="41"/>
      <c r="CD42" s="39"/>
      <c r="CE42" s="40"/>
      <c r="CF42" s="41"/>
      <c r="CG42" s="39"/>
      <c r="CH42" s="40"/>
      <c r="CI42" s="41"/>
      <c r="CJ42" s="39"/>
      <c r="CK42" s="40"/>
      <c r="CL42" s="41"/>
      <c r="CM42" s="39"/>
      <c r="CN42" s="40"/>
      <c r="CO42" s="41"/>
      <c r="CP42" s="39"/>
      <c r="CQ42" s="40"/>
      <c r="CR42" s="41"/>
      <c r="CS42" s="39"/>
      <c r="CT42" s="40"/>
      <c r="CU42" s="41"/>
      <c r="CV42" s="39"/>
      <c r="CW42" s="40"/>
      <c r="CX42" s="41"/>
      <c r="CY42" s="39"/>
      <c r="CZ42" s="40"/>
      <c r="DA42" s="41"/>
      <c r="DB42" s="39"/>
      <c r="DC42" s="40"/>
      <c r="DD42" s="41"/>
      <c r="DE42" s="39"/>
      <c r="DF42" s="40"/>
      <c r="DG42" s="41"/>
      <c r="DH42" s="39"/>
      <c r="DI42" s="40"/>
      <c r="DJ42" s="41"/>
      <c r="DK42" s="39"/>
      <c r="DL42" s="40"/>
      <c r="DM42" s="41"/>
      <c r="DN42" s="39"/>
      <c r="DO42" s="40"/>
      <c r="DP42" s="41"/>
      <c r="DQ42" s="39"/>
      <c r="DR42" s="40"/>
      <c r="DS42" s="41"/>
      <c r="DT42" s="39"/>
      <c r="DU42" s="40"/>
      <c r="DV42" s="41"/>
      <c r="DW42" s="39"/>
      <c r="DX42" s="40"/>
      <c r="DY42" s="41"/>
      <c r="DZ42" s="39"/>
      <c r="EA42" s="40"/>
      <c r="EB42" s="41"/>
      <c r="EC42" s="39"/>
      <c r="ED42" s="40"/>
      <c r="EE42" s="41"/>
      <c r="EF42" s="39"/>
      <c r="EG42" s="40"/>
      <c r="EH42" s="41"/>
      <c r="EI42" s="39"/>
      <c r="EJ42" s="40"/>
      <c r="EK42" s="41"/>
      <c r="EL42" s="39"/>
      <c r="EM42" s="40"/>
      <c r="EN42" s="41"/>
      <c r="EO42" s="39"/>
      <c r="EP42" s="40"/>
      <c r="EQ42" s="39"/>
      <c r="ER42" s="40"/>
      <c r="ES42" s="41"/>
      <c r="ET42" s="39"/>
      <c r="EU42" s="40"/>
      <c r="EV42" s="41"/>
      <c r="EW42" s="39"/>
      <c r="EX42" s="40"/>
      <c r="EY42" s="41"/>
      <c r="EZ42" s="39"/>
      <c r="FA42" s="40"/>
      <c r="FB42" s="41"/>
      <c r="FC42" s="39"/>
      <c r="FD42" s="40"/>
      <c r="FE42" s="41"/>
      <c r="FF42" s="39"/>
      <c r="FG42" s="40"/>
      <c r="FH42" s="41"/>
      <c r="FI42" s="39"/>
      <c r="FJ42" s="40"/>
      <c r="FK42" s="41"/>
      <c r="FL42" s="39"/>
      <c r="FM42" s="40"/>
      <c r="FN42" s="39"/>
      <c r="FO42" s="40"/>
      <c r="FP42" s="41"/>
      <c r="FQ42" s="39"/>
      <c r="FR42" s="40"/>
      <c r="FS42" s="41"/>
      <c r="FT42" s="39"/>
      <c r="FU42" s="40"/>
      <c r="FV42" s="41"/>
      <c r="FW42" s="39"/>
      <c r="FX42" s="40"/>
      <c r="FY42" s="41"/>
      <c r="FZ42" s="39"/>
      <c r="GA42" s="40"/>
      <c r="GB42" s="41"/>
      <c r="GC42" s="39"/>
      <c r="GD42" s="40"/>
      <c r="GE42" s="41"/>
      <c r="GF42" s="39"/>
      <c r="GG42" s="40"/>
      <c r="GH42" s="41"/>
      <c r="GI42" s="39"/>
      <c r="GJ42" s="40"/>
      <c r="GK42" s="41"/>
      <c r="GL42" s="39"/>
      <c r="GM42" s="40"/>
      <c r="GN42" s="41"/>
      <c r="GO42" s="39"/>
      <c r="GP42" s="40"/>
      <c r="GQ42" s="41"/>
    </row>
    <row r="43" spans="1:199" x14ac:dyDescent="0.25">
      <c r="A43" s="42" t="s">
        <v>24</v>
      </c>
      <c r="B43" s="52">
        <v>0.68122270742358082</v>
      </c>
      <c r="C43" s="53">
        <v>0.60099750623441395</v>
      </c>
      <c r="D43" s="54">
        <v>0.16417910447761189</v>
      </c>
      <c r="E43" s="52">
        <v>0.54285714285714282</v>
      </c>
      <c r="F43" s="53">
        <v>0.67491467576791808</v>
      </c>
      <c r="G43" s="54">
        <v>0.23636363636363639</v>
      </c>
      <c r="H43" s="52">
        <v>0.73134328358208955</v>
      </c>
      <c r="I43" s="53">
        <v>0.59231490159325206</v>
      </c>
      <c r="J43" s="54">
        <v>0.35714285714285721</v>
      </c>
      <c r="K43" s="52">
        <v>0.68707482993197277</v>
      </c>
      <c r="L43" s="53">
        <v>0.57126168224299068</v>
      </c>
      <c r="M43" s="54">
        <v>0</v>
      </c>
      <c r="N43" s="52">
        <v>0.63265306122448983</v>
      </c>
      <c r="O43" s="53">
        <v>0.60945273631840791</v>
      </c>
      <c r="P43" s="54">
        <v>0.375</v>
      </c>
      <c r="Q43" s="52">
        <v>0.66666666666666663</v>
      </c>
      <c r="R43" s="53">
        <v>0.6070763500931099</v>
      </c>
      <c r="S43" s="54">
        <v>0.27272727272727271</v>
      </c>
      <c r="T43" s="52">
        <v>0.70370370370370372</v>
      </c>
      <c r="U43" s="53">
        <v>0.59099437148217637</v>
      </c>
      <c r="V43" s="54">
        <v>0.14285714285714279</v>
      </c>
      <c r="W43" s="52">
        <v>0.80555555555555558</v>
      </c>
      <c r="X43" s="53">
        <v>0.65208333333333335</v>
      </c>
      <c r="Y43" s="54">
        <v>0.2857142857142857</v>
      </c>
      <c r="Z43" s="52">
        <v>0.66666666666666663</v>
      </c>
      <c r="AA43" s="53">
        <v>0.54584221748400852</v>
      </c>
      <c r="AB43" s="54">
        <v>0.2857142857142857</v>
      </c>
      <c r="AC43" s="52">
        <v>0.67567567567567566</v>
      </c>
      <c r="AD43" s="53">
        <v>0.59589041095890416</v>
      </c>
      <c r="AE43" s="54">
        <v>0.25</v>
      </c>
      <c r="AF43" s="52">
        <v>0.72727272727272729</v>
      </c>
      <c r="AG43" s="53">
        <v>0.57534246575342463</v>
      </c>
      <c r="AH43" s="54">
        <v>0.2857142857142857</v>
      </c>
      <c r="AI43" s="52">
        <v>0.72727272727272729</v>
      </c>
      <c r="AJ43" s="53">
        <v>0.60372340425531912</v>
      </c>
      <c r="AK43" s="54">
        <v>0.4</v>
      </c>
      <c r="AL43" s="52">
        <v>0.68421052631578949</v>
      </c>
      <c r="AM43" s="53">
        <v>0.62468513853904284</v>
      </c>
      <c r="AN43" s="54">
        <v>0</v>
      </c>
      <c r="AO43" s="52">
        <v>0.73684210526315785</v>
      </c>
      <c r="AP43" s="53">
        <v>0.51136363636363635</v>
      </c>
      <c r="AQ43" s="54">
        <v>8.3333333333333329E-2</v>
      </c>
      <c r="AR43" s="52">
        <v>0.53846153846153844</v>
      </c>
      <c r="AS43" s="53">
        <v>0.59450171821305842</v>
      </c>
      <c r="AT43" s="54">
        <v>0.42857142857142849</v>
      </c>
      <c r="AU43" s="52">
        <v>0.26666666666666672</v>
      </c>
      <c r="AV43" s="53">
        <v>0.56204379562043794</v>
      </c>
      <c r="AW43" s="54">
        <v>0</v>
      </c>
      <c r="AX43" s="52">
        <v>0.72727272727272729</v>
      </c>
      <c r="AY43" s="53">
        <v>0.57291666666666663</v>
      </c>
      <c r="AZ43" s="54">
        <v>0.5</v>
      </c>
      <c r="BA43" s="52">
        <v>0.6875</v>
      </c>
      <c r="BB43" s="53">
        <v>0.54404145077720212</v>
      </c>
      <c r="BC43" s="54">
        <v>0</v>
      </c>
      <c r="BD43" s="52">
        <v>0.625</v>
      </c>
      <c r="BE43" s="53">
        <v>0.57999999999999996</v>
      </c>
      <c r="BF43" s="54">
        <v>0.5</v>
      </c>
      <c r="BG43" s="52">
        <v>1</v>
      </c>
      <c r="BH43" s="53">
        <v>0.67741935483870963</v>
      </c>
      <c r="BI43" s="54">
        <v>0.22222222222222221</v>
      </c>
      <c r="BJ43" s="52">
        <v>0.8</v>
      </c>
      <c r="BK43" s="53">
        <v>0.53409090909090906</v>
      </c>
      <c r="BL43" s="54">
        <v>0.2</v>
      </c>
      <c r="BM43" s="52">
        <v>0.33333333333333331</v>
      </c>
      <c r="BN43" s="53">
        <v>0.65517241379310343</v>
      </c>
      <c r="BO43" s="54">
        <v>0.36363636363636359</v>
      </c>
      <c r="BP43" s="52">
        <v>0.7</v>
      </c>
      <c r="BQ43" s="53">
        <v>0.58285714285714285</v>
      </c>
      <c r="BR43" s="54">
        <v>0</v>
      </c>
      <c r="BS43" s="52">
        <v>0.58895705521472397</v>
      </c>
      <c r="BT43" s="53">
        <v>0.2</v>
      </c>
      <c r="BU43" s="52">
        <v>0.53846153846153844</v>
      </c>
      <c r="BV43" s="53">
        <v>0.5</v>
      </c>
      <c r="BW43" s="54">
        <v>0</v>
      </c>
      <c r="BX43" s="52">
        <v>0.72727272727272729</v>
      </c>
      <c r="BY43" s="53">
        <v>0.55319148936170215</v>
      </c>
      <c r="BZ43" s="54">
        <v>0.75</v>
      </c>
      <c r="CA43" s="52">
        <v>0.8</v>
      </c>
      <c r="CB43" s="53">
        <v>0.71739130434782605</v>
      </c>
      <c r="CC43" s="54">
        <v>0.2</v>
      </c>
      <c r="CD43" s="52">
        <v>0.75</v>
      </c>
      <c r="CE43" s="53">
        <v>0.6029411764705882</v>
      </c>
      <c r="CF43" s="54">
        <v>0</v>
      </c>
      <c r="CG43" s="52">
        <v>0.375</v>
      </c>
      <c r="CH43" s="53">
        <v>0.56716417910447758</v>
      </c>
      <c r="CI43" s="54">
        <v>0</v>
      </c>
      <c r="CJ43" s="52">
        <v>1</v>
      </c>
      <c r="CK43" s="53">
        <v>0.52517985611510787</v>
      </c>
      <c r="CL43" s="54">
        <v>0.25</v>
      </c>
      <c r="CM43" s="52">
        <v>0.625</v>
      </c>
      <c r="CN43" s="53">
        <v>0.47933884297520662</v>
      </c>
      <c r="CO43" s="54">
        <v>0</v>
      </c>
      <c r="CP43" s="52">
        <v>0.76</v>
      </c>
      <c r="CQ43" s="53">
        <v>0.65420560747663548</v>
      </c>
      <c r="CR43" s="54">
        <v>0</v>
      </c>
      <c r="CS43" s="52">
        <v>0.81818181818181823</v>
      </c>
      <c r="CT43" s="53">
        <v>0.60162601626016265</v>
      </c>
      <c r="CU43" s="54">
        <v>0.33333333333333331</v>
      </c>
      <c r="CV43" s="52">
        <v>0.61538461538461542</v>
      </c>
      <c r="CW43" s="53">
        <v>0.54400000000000004</v>
      </c>
      <c r="CX43" s="54">
        <v>0</v>
      </c>
      <c r="CY43" s="52">
        <v>0.54545454545454541</v>
      </c>
      <c r="CZ43" s="53">
        <v>0.58064516129032262</v>
      </c>
      <c r="DA43" s="54">
        <v>0</v>
      </c>
      <c r="DB43" s="52">
        <v>0.42857142857142849</v>
      </c>
      <c r="DC43" s="53">
        <v>0.52083333333333337</v>
      </c>
      <c r="DD43" s="54">
        <v>1</v>
      </c>
      <c r="DE43" s="52">
        <v>0.6</v>
      </c>
      <c r="DF43" s="53">
        <v>0.57499999999999996</v>
      </c>
      <c r="DG43" s="54">
        <v>0</v>
      </c>
      <c r="DH43" s="52">
        <v>1</v>
      </c>
      <c r="DI43" s="53">
        <v>0.59793814432989689</v>
      </c>
      <c r="DJ43" s="54">
        <v>7.6923076923076927E-2</v>
      </c>
      <c r="DK43" s="52">
        <v>0.75</v>
      </c>
      <c r="DL43" s="53">
        <v>0.56481481481481477</v>
      </c>
      <c r="DM43" s="54">
        <v>0.33333333333333331</v>
      </c>
      <c r="DN43" s="52">
        <v>0.72727272727272729</v>
      </c>
      <c r="DO43" s="53">
        <v>0.52475247524752477</v>
      </c>
      <c r="DP43" s="54">
        <v>0.33333333333333331</v>
      </c>
      <c r="DQ43" s="52">
        <v>0.55555555555555558</v>
      </c>
      <c r="DR43" s="53">
        <v>0.62</v>
      </c>
      <c r="DS43" s="54">
        <v>0.5</v>
      </c>
      <c r="DT43" s="52">
        <v>1</v>
      </c>
      <c r="DU43" s="53">
        <v>0.59405940594059403</v>
      </c>
      <c r="DV43" s="54">
        <v>0.33333333333333331</v>
      </c>
      <c r="DW43" s="52">
        <v>0.5</v>
      </c>
      <c r="DX43" s="53">
        <v>0.54838709677419351</v>
      </c>
      <c r="DY43" s="54">
        <v>0.14285714285714279</v>
      </c>
      <c r="DZ43" s="52">
        <v>1</v>
      </c>
      <c r="EA43" s="53">
        <v>0.68269230769230771</v>
      </c>
      <c r="EB43" s="54">
        <v>0.66666666666666663</v>
      </c>
      <c r="EC43" s="52" t="s">
        <v>2</v>
      </c>
      <c r="ED43" s="53">
        <v>0.48484848484848492</v>
      </c>
      <c r="EE43" s="54">
        <v>0.33333333333333331</v>
      </c>
      <c r="EF43" s="52">
        <v>0.54545454545454541</v>
      </c>
      <c r="EG43" s="53">
        <v>0.60493827160493829</v>
      </c>
      <c r="EH43" s="54">
        <v>0</v>
      </c>
      <c r="EI43" s="52">
        <v>0.5</v>
      </c>
      <c r="EJ43" s="53">
        <v>0.55434782608695654</v>
      </c>
      <c r="EK43" s="54" t="s">
        <v>2</v>
      </c>
      <c r="EL43" s="52">
        <v>0.6</v>
      </c>
      <c r="EM43" s="53">
        <v>0.52380952380952384</v>
      </c>
      <c r="EN43" s="54">
        <v>0</v>
      </c>
      <c r="EO43" s="52">
        <v>0.7142857142857143</v>
      </c>
      <c r="EP43" s="53">
        <v>0</v>
      </c>
      <c r="EQ43" s="52">
        <v>0.66666666666666663</v>
      </c>
      <c r="ER43" s="53">
        <v>0.55681818181818177</v>
      </c>
      <c r="ES43" s="54">
        <v>0</v>
      </c>
      <c r="ET43" s="52">
        <v>0.86956521739130432</v>
      </c>
      <c r="EU43" s="53">
        <v>0.59420289855072461</v>
      </c>
      <c r="EV43" s="54">
        <v>0.25</v>
      </c>
      <c r="EW43" s="52">
        <v>0.33333333333333331</v>
      </c>
      <c r="EX43" s="53">
        <v>0.61842105263157898</v>
      </c>
      <c r="EY43" s="54">
        <v>0</v>
      </c>
      <c r="EZ43" s="52">
        <v>0.5</v>
      </c>
      <c r="FA43" s="53">
        <v>0.5641025641025641</v>
      </c>
      <c r="FB43" s="54">
        <v>0.4</v>
      </c>
      <c r="FC43" s="52">
        <v>0.8</v>
      </c>
      <c r="FD43" s="53">
        <v>0.68674698795180722</v>
      </c>
      <c r="FE43" s="54">
        <v>0</v>
      </c>
      <c r="FF43" s="52">
        <v>1</v>
      </c>
      <c r="FG43" s="53">
        <v>0.69767441860465118</v>
      </c>
      <c r="FH43" s="54">
        <v>0</v>
      </c>
      <c r="FI43" s="52">
        <v>0.66666666666666663</v>
      </c>
      <c r="FJ43" s="53">
        <v>0.7432432432432432</v>
      </c>
      <c r="FK43" s="54">
        <v>0.5</v>
      </c>
      <c r="FL43" s="52">
        <v>0.76923076923076927</v>
      </c>
      <c r="FM43" s="53">
        <v>0.51428571428571423</v>
      </c>
      <c r="FN43" s="52">
        <v>0.4</v>
      </c>
      <c r="FO43" s="53">
        <v>0.54929577464788737</v>
      </c>
      <c r="FP43" s="54">
        <v>0</v>
      </c>
      <c r="FQ43" s="52">
        <v>0.6</v>
      </c>
      <c r="FR43" s="53">
        <v>0.5</v>
      </c>
      <c r="FS43" s="54">
        <v>0.5</v>
      </c>
      <c r="FT43" s="52">
        <v>0.66666666666666663</v>
      </c>
      <c r="FU43" s="53">
        <v>0.52</v>
      </c>
      <c r="FV43" s="54">
        <v>0</v>
      </c>
      <c r="FW43" s="52">
        <v>1</v>
      </c>
      <c r="FX43" s="53">
        <v>0.58823529411764708</v>
      </c>
      <c r="FY43" s="54">
        <v>0.33333333333333331</v>
      </c>
      <c r="FZ43" s="52">
        <v>0.55555555555555558</v>
      </c>
      <c r="GA43" s="53">
        <v>0.48888888888888887</v>
      </c>
      <c r="GB43" s="54" t="s">
        <v>2</v>
      </c>
      <c r="GC43" s="52">
        <v>0.66666666666666663</v>
      </c>
      <c r="GD43" s="53">
        <v>0.72340425531914898</v>
      </c>
      <c r="GE43" s="54">
        <v>1</v>
      </c>
      <c r="GF43" s="52">
        <v>0.66666666666666663</v>
      </c>
      <c r="GG43" s="53">
        <v>0.75</v>
      </c>
      <c r="GH43" s="54">
        <v>0</v>
      </c>
      <c r="GI43" s="52">
        <v>0.33333333333333331</v>
      </c>
      <c r="GJ43" s="53">
        <v>0.67391304347826086</v>
      </c>
      <c r="GK43" s="54">
        <v>0.5</v>
      </c>
      <c r="GL43" s="52">
        <v>0</v>
      </c>
      <c r="GM43" s="53">
        <v>0.62222222222222223</v>
      </c>
      <c r="GN43" s="54">
        <v>1</v>
      </c>
      <c r="GO43" s="52">
        <v>1</v>
      </c>
      <c r="GP43" s="53">
        <v>0.6333333333333333</v>
      </c>
      <c r="GQ43" s="54">
        <v>0</v>
      </c>
    </row>
    <row r="44" spans="1:199" x14ac:dyDescent="0.25">
      <c r="A44" s="42" t="s">
        <v>25</v>
      </c>
      <c r="B44" s="52">
        <v>0.2358078602620087</v>
      </c>
      <c r="C44" s="53">
        <v>0.32151763448521548</v>
      </c>
      <c r="D44" s="54">
        <v>0.83582089552238803</v>
      </c>
      <c r="E44" s="52">
        <v>0.37142857142857139</v>
      </c>
      <c r="F44" s="53">
        <v>0.27815699658703069</v>
      </c>
      <c r="G44" s="54">
        <v>0.76363636363636367</v>
      </c>
      <c r="H44" s="52">
        <v>0.22388059701492541</v>
      </c>
      <c r="I44" s="53">
        <v>0.33739456419868791</v>
      </c>
      <c r="J44" s="54">
        <v>0.6428571428571429</v>
      </c>
      <c r="K44" s="52">
        <v>0.25850340136054423</v>
      </c>
      <c r="L44" s="53">
        <v>0.3364485981308411</v>
      </c>
      <c r="M44" s="54">
        <v>1</v>
      </c>
      <c r="N44" s="52">
        <v>0.34693877551020408</v>
      </c>
      <c r="O44" s="53">
        <v>0.30970149253731338</v>
      </c>
      <c r="P44" s="54">
        <v>0.625</v>
      </c>
      <c r="Q44" s="52">
        <v>0.29629629629629628</v>
      </c>
      <c r="R44" s="53">
        <v>0.35195530726256979</v>
      </c>
      <c r="S44" s="54">
        <v>0.72727272727272729</v>
      </c>
      <c r="T44" s="52">
        <v>0.22222222222222221</v>
      </c>
      <c r="U44" s="53">
        <v>0.37711069418386489</v>
      </c>
      <c r="V44" s="54">
        <v>0.8571428571428571</v>
      </c>
      <c r="W44" s="52">
        <v>0.1388888888888889</v>
      </c>
      <c r="X44" s="53">
        <v>0.29166666666666669</v>
      </c>
      <c r="Y44" s="54">
        <v>0.7142857142857143</v>
      </c>
      <c r="Z44" s="52">
        <v>0.25</v>
      </c>
      <c r="AA44" s="53">
        <v>0.39658848614072489</v>
      </c>
      <c r="AB44" s="54">
        <v>0.7142857142857143</v>
      </c>
      <c r="AC44" s="52">
        <v>0.29729729729729731</v>
      </c>
      <c r="AD44" s="53">
        <v>0.36073059360730592</v>
      </c>
      <c r="AE44" s="54">
        <v>0.75</v>
      </c>
      <c r="AF44" s="52">
        <v>0.22727272727272729</v>
      </c>
      <c r="AG44" s="53">
        <v>0.35844748858447489</v>
      </c>
      <c r="AH44" s="54">
        <v>0.7142857142857143</v>
      </c>
      <c r="AI44" s="52">
        <v>0.22727272727272729</v>
      </c>
      <c r="AJ44" s="53">
        <v>0.36170212765957449</v>
      </c>
      <c r="AK44" s="54">
        <v>0.6</v>
      </c>
      <c r="AL44" s="52">
        <v>0.26315789473684209</v>
      </c>
      <c r="AM44" s="53">
        <v>0.33501259445843828</v>
      </c>
      <c r="AN44" s="54">
        <v>1</v>
      </c>
      <c r="AO44" s="52">
        <v>0.26315789473684209</v>
      </c>
      <c r="AP44" s="53">
        <v>0.43181818181818182</v>
      </c>
      <c r="AQ44" s="54">
        <v>0.91666666666666663</v>
      </c>
      <c r="AR44" s="52">
        <v>0.30769230769230771</v>
      </c>
      <c r="AS44" s="53">
        <v>0.36426116838487971</v>
      </c>
      <c r="AT44" s="54">
        <v>0.5714285714285714</v>
      </c>
      <c r="AU44" s="52">
        <v>0.66666666666666663</v>
      </c>
      <c r="AV44" s="53">
        <v>0.36496350364963498</v>
      </c>
      <c r="AW44" s="54">
        <v>1</v>
      </c>
      <c r="AX44" s="52">
        <v>0.1818181818181818</v>
      </c>
      <c r="AY44" s="53">
        <v>0.36979166666666669</v>
      </c>
      <c r="AZ44" s="54">
        <v>0.5</v>
      </c>
      <c r="BA44" s="52">
        <v>0.3125</v>
      </c>
      <c r="BB44" s="53">
        <v>0.40414507772020719</v>
      </c>
      <c r="BC44" s="54">
        <v>1</v>
      </c>
      <c r="BD44" s="52">
        <v>0.25</v>
      </c>
      <c r="BE44" s="53">
        <v>0.37</v>
      </c>
      <c r="BF44" s="54">
        <v>0.5</v>
      </c>
      <c r="BG44" s="52">
        <v>0</v>
      </c>
      <c r="BH44" s="53">
        <v>0.28494623655913981</v>
      </c>
      <c r="BI44" s="54">
        <v>0.77777777777777779</v>
      </c>
      <c r="BJ44" s="52">
        <v>0.2</v>
      </c>
      <c r="BK44" s="53">
        <v>0.42045454545454553</v>
      </c>
      <c r="BL44" s="54">
        <v>0.8</v>
      </c>
      <c r="BM44" s="52">
        <v>0.66666666666666663</v>
      </c>
      <c r="BN44" s="53">
        <v>0.29310344827586199</v>
      </c>
      <c r="BO44" s="54">
        <v>0.63636363636363635</v>
      </c>
      <c r="BP44" s="52">
        <v>0.3</v>
      </c>
      <c r="BQ44" s="53">
        <v>0.37142857142857139</v>
      </c>
      <c r="BR44" s="54">
        <v>1</v>
      </c>
      <c r="BS44" s="52">
        <v>0.34355828220858903</v>
      </c>
      <c r="BT44" s="53">
        <v>0.8</v>
      </c>
      <c r="BU44" s="52">
        <v>0.46153846153846162</v>
      </c>
      <c r="BV44" s="53">
        <v>0.42142857142857137</v>
      </c>
      <c r="BW44" s="54">
        <v>1</v>
      </c>
      <c r="BX44" s="52">
        <v>0.27272727272727271</v>
      </c>
      <c r="BY44" s="53">
        <v>0.3475177304964539</v>
      </c>
      <c r="BZ44" s="54">
        <v>0.25</v>
      </c>
      <c r="CA44" s="52">
        <v>0.2</v>
      </c>
      <c r="CB44" s="53">
        <v>0.25362318840579712</v>
      </c>
      <c r="CC44" s="54">
        <v>0.8</v>
      </c>
      <c r="CD44" s="52">
        <v>0.25</v>
      </c>
      <c r="CE44" s="53">
        <v>0.33088235294117652</v>
      </c>
      <c r="CF44" s="54">
        <v>1</v>
      </c>
      <c r="CG44" s="52">
        <v>0.5</v>
      </c>
      <c r="CH44" s="53">
        <v>0.35074626865671638</v>
      </c>
      <c r="CI44" s="54">
        <v>1</v>
      </c>
      <c r="CJ44" s="52">
        <v>0</v>
      </c>
      <c r="CK44" s="53">
        <v>0.43884892086330929</v>
      </c>
      <c r="CL44" s="54">
        <v>0.75</v>
      </c>
      <c r="CM44" s="52">
        <v>0.375</v>
      </c>
      <c r="CN44" s="53">
        <v>0.49586776859504128</v>
      </c>
      <c r="CO44" s="54">
        <v>1</v>
      </c>
      <c r="CP44" s="52">
        <v>0.2</v>
      </c>
      <c r="CQ44" s="53">
        <v>0.30841121495327101</v>
      </c>
      <c r="CR44" s="54">
        <v>1</v>
      </c>
      <c r="CS44" s="52">
        <v>0.1818181818181818</v>
      </c>
      <c r="CT44" s="53">
        <v>0.30894308943089432</v>
      </c>
      <c r="CU44" s="54">
        <v>0.66666666666666663</v>
      </c>
      <c r="CV44" s="52">
        <v>0.38461538461538458</v>
      </c>
      <c r="CW44" s="53">
        <v>0.376</v>
      </c>
      <c r="CX44" s="54">
        <v>1</v>
      </c>
      <c r="CY44" s="52">
        <v>0.45454545454545447</v>
      </c>
      <c r="CZ44" s="53">
        <v>0.35483870967741937</v>
      </c>
      <c r="DA44" s="54">
        <v>1</v>
      </c>
      <c r="DB44" s="52">
        <v>0.4642857142857143</v>
      </c>
      <c r="DC44" s="53">
        <v>0.40625</v>
      </c>
      <c r="DD44" s="54">
        <v>0</v>
      </c>
      <c r="DE44" s="52">
        <v>0.4</v>
      </c>
      <c r="DF44" s="53">
        <v>0.38333333333333341</v>
      </c>
      <c r="DG44" s="54">
        <v>1</v>
      </c>
      <c r="DH44" s="52">
        <v>0</v>
      </c>
      <c r="DI44" s="53">
        <v>0.39175257731958762</v>
      </c>
      <c r="DJ44" s="54">
        <v>0.92307692307692313</v>
      </c>
      <c r="DK44" s="52">
        <v>0.25</v>
      </c>
      <c r="DL44" s="53">
        <v>0.41666666666666669</v>
      </c>
      <c r="DM44" s="54">
        <v>0.66666666666666663</v>
      </c>
      <c r="DN44" s="52">
        <v>0.27272727272727271</v>
      </c>
      <c r="DO44" s="53">
        <v>0.41584158415841582</v>
      </c>
      <c r="DP44" s="54">
        <v>0.66666666666666663</v>
      </c>
      <c r="DQ44" s="52">
        <v>0.44444444444444442</v>
      </c>
      <c r="DR44" s="53">
        <v>0.37</v>
      </c>
      <c r="DS44" s="54">
        <v>0.5</v>
      </c>
      <c r="DT44" s="52">
        <v>0</v>
      </c>
      <c r="DU44" s="53">
        <v>0.40594059405940602</v>
      </c>
      <c r="DV44" s="54">
        <v>0.66666666666666663</v>
      </c>
      <c r="DW44" s="52">
        <v>0.5</v>
      </c>
      <c r="DX44" s="53">
        <v>0.41935483870967738</v>
      </c>
      <c r="DY44" s="54">
        <v>0.8571428571428571</v>
      </c>
      <c r="DZ44" s="52">
        <v>0</v>
      </c>
      <c r="EA44" s="53">
        <v>0.25</v>
      </c>
      <c r="EB44" s="54">
        <v>0.33333333333333331</v>
      </c>
      <c r="EC44" s="52" t="s">
        <v>2</v>
      </c>
      <c r="ED44" s="53">
        <v>0.42424242424242431</v>
      </c>
      <c r="EE44" s="54">
        <v>0.66666666666666663</v>
      </c>
      <c r="EF44" s="52">
        <v>0.27272727272727271</v>
      </c>
      <c r="EG44" s="53">
        <v>0.37037037037037029</v>
      </c>
      <c r="EH44" s="54">
        <v>1</v>
      </c>
      <c r="EI44" s="52">
        <v>0</v>
      </c>
      <c r="EJ44" s="53">
        <v>0.39130434782608697</v>
      </c>
      <c r="EK44" s="54" t="s">
        <v>2</v>
      </c>
      <c r="EL44" s="52">
        <v>0.4</v>
      </c>
      <c r="EM44" s="53">
        <v>0.40476190476190482</v>
      </c>
      <c r="EN44" s="54">
        <v>1</v>
      </c>
      <c r="EO44" s="52">
        <v>0.26190476190476192</v>
      </c>
      <c r="EP44" s="53">
        <v>1</v>
      </c>
      <c r="EQ44" s="52">
        <v>0.33333333333333331</v>
      </c>
      <c r="ER44" s="53">
        <v>0.42045454545454553</v>
      </c>
      <c r="ES44" s="54">
        <v>1</v>
      </c>
      <c r="ET44" s="52">
        <v>8.6956521739130432E-2</v>
      </c>
      <c r="EU44" s="53">
        <v>0.36231884057971009</v>
      </c>
      <c r="EV44" s="54">
        <v>0.75</v>
      </c>
      <c r="EW44" s="52">
        <v>0</v>
      </c>
      <c r="EX44" s="53">
        <v>0.30263157894736842</v>
      </c>
      <c r="EY44" s="54">
        <v>1</v>
      </c>
      <c r="EZ44" s="52">
        <v>0.5</v>
      </c>
      <c r="FA44" s="53">
        <v>0.41025641025641019</v>
      </c>
      <c r="FB44" s="54">
        <v>0.6</v>
      </c>
      <c r="FC44" s="52">
        <v>0.2</v>
      </c>
      <c r="FD44" s="53">
        <v>0.27710843373493982</v>
      </c>
      <c r="FE44" s="54">
        <v>1</v>
      </c>
      <c r="FF44" s="52">
        <v>0</v>
      </c>
      <c r="FG44" s="53">
        <v>0.26744186046511631</v>
      </c>
      <c r="FH44" s="54">
        <v>1</v>
      </c>
      <c r="FI44" s="52">
        <v>0.33333333333333331</v>
      </c>
      <c r="FJ44" s="53">
        <v>0.24324324324324331</v>
      </c>
      <c r="FK44" s="54">
        <v>0.5</v>
      </c>
      <c r="FL44" s="52">
        <v>0.23076923076923081</v>
      </c>
      <c r="FM44" s="53">
        <v>0.32857142857142863</v>
      </c>
      <c r="FN44" s="52">
        <v>0.4</v>
      </c>
      <c r="FO44" s="53">
        <v>0.40845070422535212</v>
      </c>
      <c r="FP44" s="54">
        <v>1</v>
      </c>
      <c r="FQ44" s="52">
        <v>0.4</v>
      </c>
      <c r="FR44" s="53">
        <v>0.48275862068965519</v>
      </c>
      <c r="FS44" s="54">
        <v>0.5</v>
      </c>
      <c r="FT44" s="52">
        <v>0.33333333333333331</v>
      </c>
      <c r="FU44" s="53">
        <v>0.48</v>
      </c>
      <c r="FV44" s="54">
        <v>1</v>
      </c>
      <c r="FW44" s="52">
        <v>0</v>
      </c>
      <c r="FX44" s="53">
        <v>0.35294117647058831</v>
      </c>
      <c r="FY44" s="54">
        <v>0.66666666666666663</v>
      </c>
      <c r="FZ44" s="52">
        <v>0.33333333333333331</v>
      </c>
      <c r="GA44" s="53">
        <v>0.48888888888888887</v>
      </c>
      <c r="GB44" s="54" t="s">
        <v>2</v>
      </c>
      <c r="GC44" s="52">
        <v>0.16666666666666671</v>
      </c>
      <c r="GD44" s="53">
        <v>0.1702127659574468</v>
      </c>
      <c r="GE44" s="54">
        <v>0</v>
      </c>
      <c r="GF44" s="52">
        <v>0.33333333333333331</v>
      </c>
      <c r="GG44" s="53">
        <v>0.22727272727272729</v>
      </c>
      <c r="GH44" s="54">
        <v>1</v>
      </c>
      <c r="GI44" s="52">
        <v>0.66666666666666663</v>
      </c>
      <c r="GJ44" s="53">
        <v>0.28260869565217389</v>
      </c>
      <c r="GK44" s="54">
        <v>0.5</v>
      </c>
      <c r="GL44" s="52">
        <v>1</v>
      </c>
      <c r="GM44" s="53">
        <v>0.31111111111111112</v>
      </c>
      <c r="GN44" s="54">
        <v>0</v>
      </c>
      <c r="GO44" s="52">
        <v>0</v>
      </c>
      <c r="GP44" s="53">
        <v>0.33333333333333331</v>
      </c>
      <c r="GQ44" s="54">
        <v>1</v>
      </c>
    </row>
    <row r="45" spans="1:199" x14ac:dyDescent="0.25">
      <c r="A45" s="42" t="s">
        <v>26</v>
      </c>
      <c r="B45" s="52">
        <v>1.7467248908296939E-2</v>
      </c>
      <c r="C45" s="53">
        <v>1.9950124688279301E-2</v>
      </c>
      <c r="D45" s="54">
        <v>0</v>
      </c>
      <c r="E45" s="52">
        <v>0</v>
      </c>
      <c r="F45" s="53">
        <v>1.535836177474403E-2</v>
      </c>
      <c r="G45" s="54">
        <v>0</v>
      </c>
      <c r="H45" s="52">
        <v>2.9850746268656719E-2</v>
      </c>
      <c r="I45" s="53">
        <v>2.6241799437675729E-2</v>
      </c>
      <c r="J45" s="54">
        <v>0</v>
      </c>
      <c r="K45" s="52">
        <v>2.7210884353741499E-2</v>
      </c>
      <c r="L45" s="53">
        <v>2.1028037383177569E-2</v>
      </c>
      <c r="M45" s="54">
        <v>0</v>
      </c>
      <c r="N45" s="52">
        <v>0</v>
      </c>
      <c r="O45" s="53">
        <v>1.9900497512437811E-2</v>
      </c>
      <c r="P45" s="54">
        <v>0</v>
      </c>
      <c r="Q45" s="52">
        <v>0</v>
      </c>
      <c r="R45" s="53">
        <v>1.6759776536312849E-2</v>
      </c>
      <c r="S45" s="54">
        <v>0</v>
      </c>
      <c r="T45" s="52">
        <v>0</v>
      </c>
      <c r="U45" s="53">
        <v>9.3808630393996256E-3</v>
      </c>
      <c r="V45" s="54">
        <v>0</v>
      </c>
      <c r="W45" s="52">
        <v>5.5555555555555552E-2</v>
      </c>
      <c r="X45" s="53">
        <v>2.2916666666666669E-2</v>
      </c>
      <c r="Y45" s="54">
        <v>0</v>
      </c>
      <c r="Z45" s="52">
        <v>0</v>
      </c>
      <c r="AA45" s="53">
        <v>1.705756929637527E-2</v>
      </c>
      <c r="AB45" s="54">
        <v>0</v>
      </c>
      <c r="AC45" s="52">
        <v>2.7027027027027029E-2</v>
      </c>
      <c r="AD45" s="53">
        <v>9.1324200913242004E-3</v>
      </c>
      <c r="AE45" s="54">
        <v>0</v>
      </c>
      <c r="AF45" s="52">
        <v>4.5454545454545463E-2</v>
      </c>
      <c r="AG45" s="53">
        <v>2.5114155251141551E-2</v>
      </c>
      <c r="AH45" s="54">
        <v>0</v>
      </c>
      <c r="AI45" s="52">
        <v>4.5454545454545463E-2</v>
      </c>
      <c r="AJ45" s="53">
        <v>1.063829787234043E-2</v>
      </c>
      <c r="AK45" s="54">
        <v>0</v>
      </c>
      <c r="AL45" s="52">
        <v>0</v>
      </c>
      <c r="AM45" s="53">
        <v>7.556675062972292E-3</v>
      </c>
      <c r="AN45" s="54">
        <v>0</v>
      </c>
      <c r="AO45" s="52">
        <v>0</v>
      </c>
      <c r="AP45" s="53">
        <v>1.4204545454545451E-2</v>
      </c>
      <c r="AQ45" s="54">
        <v>0</v>
      </c>
      <c r="AR45" s="52">
        <v>0</v>
      </c>
      <c r="AS45" s="53">
        <v>1.374570446735395E-2</v>
      </c>
      <c r="AT45" s="54">
        <v>0</v>
      </c>
      <c r="AU45" s="52">
        <v>6.6666666666666666E-2</v>
      </c>
      <c r="AV45" s="53">
        <v>1.824817518248175E-2</v>
      </c>
      <c r="AW45" s="54">
        <v>0</v>
      </c>
      <c r="AX45" s="52">
        <v>0</v>
      </c>
      <c r="AY45" s="53">
        <v>2.6041666666666671E-2</v>
      </c>
      <c r="AZ45" s="54">
        <v>0</v>
      </c>
      <c r="BA45" s="52">
        <v>0</v>
      </c>
      <c r="BB45" s="53">
        <v>5.1813471502590684E-3</v>
      </c>
      <c r="BC45" s="54">
        <v>0</v>
      </c>
      <c r="BD45" s="52">
        <v>0</v>
      </c>
      <c r="BE45" s="53">
        <v>0</v>
      </c>
      <c r="BF45" s="54">
        <v>0</v>
      </c>
      <c r="BG45" s="52">
        <v>0</v>
      </c>
      <c r="BH45" s="53">
        <v>5.3763440860215058E-3</v>
      </c>
      <c r="BI45" s="54">
        <v>0</v>
      </c>
      <c r="BJ45" s="52">
        <v>0</v>
      </c>
      <c r="BK45" s="53">
        <v>1.136363636363636E-2</v>
      </c>
      <c r="BL45" s="54">
        <v>0</v>
      </c>
      <c r="BM45" s="52">
        <v>0</v>
      </c>
      <c r="BN45" s="53">
        <v>5.7471264367816091E-3</v>
      </c>
      <c r="BO45" s="54">
        <v>0</v>
      </c>
      <c r="BP45" s="52">
        <v>0</v>
      </c>
      <c r="BQ45" s="53">
        <v>1.714285714285714E-2</v>
      </c>
      <c r="BR45" s="54">
        <v>0</v>
      </c>
      <c r="BS45" s="52">
        <v>2.4539877300613501E-2</v>
      </c>
      <c r="BT45" s="53">
        <v>0</v>
      </c>
      <c r="BU45" s="52">
        <v>0</v>
      </c>
      <c r="BV45" s="53">
        <v>2.8571428571428571E-2</v>
      </c>
      <c r="BW45" s="54">
        <v>0</v>
      </c>
      <c r="BX45" s="52">
        <v>0</v>
      </c>
      <c r="BY45" s="53">
        <v>2.1276595744680851E-2</v>
      </c>
      <c r="BZ45" s="54">
        <v>0</v>
      </c>
      <c r="CA45" s="52">
        <v>0</v>
      </c>
      <c r="CB45" s="53">
        <v>7.246376811594203E-3</v>
      </c>
      <c r="CC45" s="54">
        <v>0</v>
      </c>
      <c r="CD45" s="52">
        <v>0</v>
      </c>
      <c r="CE45" s="53">
        <v>0</v>
      </c>
      <c r="CF45" s="54">
        <v>0</v>
      </c>
      <c r="CG45" s="52">
        <v>0</v>
      </c>
      <c r="CH45" s="53">
        <v>4.4776119402985072E-2</v>
      </c>
      <c r="CI45" s="54">
        <v>0</v>
      </c>
      <c r="CJ45" s="52">
        <v>0</v>
      </c>
      <c r="CK45" s="53">
        <v>7.1942446043165471E-3</v>
      </c>
      <c r="CL45" s="54">
        <v>0</v>
      </c>
      <c r="CM45" s="52">
        <v>0</v>
      </c>
      <c r="CN45" s="53">
        <v>1.6528925619834711E-2</v>
      </c>
      <c r="CO45" s="54">
        <v>0</v>
      </c>
      <c r="CP45" s="52">
        <v>0.04</v>
      </c>
      <c r="CQ45" s="53">
        <v>9.3457943925233638E-3</v>
      </c>
      <c r="CR45" s="54">
        <v>0</v>
      </c>
      <c r="CS45" s="52">
        <v>0</v>
      </c>
      <c r="CT45" s="53">
        <v>3.2520325203252043E-2</v>
      </c>
      <c r="CU45" s="54">
        <v>0</v>
      </c>
      <c r="CV45" s="52">
        <v>0</v>
      </c>
      <c r="CW45" s="53">
        <v>8.0000000000000002E-3</v>
      </c>
      <c r="CX45" s="54">
        <v>0</v>
      </c>
      <c r="CY45" s="52">
        <v>0</v>
      </c>
      <c r="CZ45" s="53">
        <v>3.2258064516129031E-2</v>
      </c>
      <c r="DA45" s="54">
        <v>0</v>
      </c>
      <c r="DB45" s="52">
        <v>3.5714285714285712E-2</v>
      </c>
      <c r="DC45" s="53">
        <v>3.125E-2</v>
      </c>
      <c r="DD45" s="54">
        <v>0</v>
      </c>
      <c r="DE45" s="52">
        <v>0</v>
      </c>
      <c r="DF45" s="53">
        <v>8.3333333333333332E-3</v>
      </c>
      <c r="DG45" s="54">
        <v>0</v>
      </c>
      <c r="DH45" s="52">
        <v>0</v>
      </c>
      <c r="DI45" s="53">
        <v>1.030927835051546E-2</v>
      </c>
      <c r="DJ45" s="54">
        <v>0</v>
      </c>
      <c r="DK45" s="52">
        <v>0</v>
      </c>
      <c r="DL45" s="53">
        <v>0</v>
      </c>
      <c r="DM45" s="54">
        <v>0</v>
      </c>
      <c r="DN45" s="52">
        <v>0</v>
      </c>
      <c r="DO45" s="53">
        <v>0</v>
      </c>
      <c r="DP45" s="54">
        <v>0</v>
      </c>
      <c r="DQ45" s="52">
        <v>0</v>
      </c>
      <c r="DR45" s="53">
        <v>0</v>
      </c>
      <c r="DS45" s="54">
        <v>0</v>
      </c>
      <c r="DT45" s="52">
        <v>0</v>
      </c>
      <c r="DU45" s="53">
        <v>0</v>
      </c>
      <c r="DV45" s="54">
        <v>0</v>
      </c>
      <c r="DW45" s="52">
        <v>0</v>
      </c>
      <c r="DX45" s="53">
        <v>2.150537634408602E-2</v>
      </c>
      <c r="DY45" s="54">
        <v>0</v>
      </c>
      <c r="DZ45" s="52">
        <v>0</v>
      </c>
      <c r="EA45" s="53">
        <v>2.8846153846153851E-2</v>
      </c>
      <c r="EB45" s="54">
        <v>0</v>
      </c>
      <c r="EC45" s="52" t="s">
        <v>2</v>
      </c>
      <c r="ED45" s="53">
        <v>3.03030303030303E-2</v>
      </c>
      <c r="EE45" s="54">
        <v>0</v>
      </c>
      <c r="EF45" s="52">
        <v>0.1818181818181818</v>
      </c>
      <c r="EG45" s="53">
        <v>0</v>
      </c>
      <c r="EH45" s="54">
        <v>0</v>
      </c>
      <c r="EI45" s="52">
        <v>0.5</v>
      </c>
      <c r="EJ45" s="53">
        <v>1.0869565217391301E-2</v>
      </c>
      <c r="EK45" s="54" t="s">
        <v>2</v>
      </c>
      <c r="EL45" s="52">
        <v>0</v>
      </c>
      <c r="EM45" s="53">
        <v>0</v>
      </c>
      <c r="EN45" s="54">
        <v>0</v>
      </c>
      <c r="EO45" s="52">
        <v>0</v>
      </c>
      <c r="EP45" s="53">
        <v>0</v>
      </c>
      <c r="EQ45" s="52">
        <v>0</v>
      </c>
      <c r="ER45" s="53">
        <v>1.136363636363636E-2</v>
      </c>
      <c r="ES45" s="54">
        <v>0</v>
      </c>
      <c r="ET45" s="52">
        <v>4.3478260869565223E-2</v>
      </c>
      <c r="EU45" s="53">
        <v>0</v>
      </c>
      <c r="EV45" s="54">
        <v>0</v>
      </c>
      <c r="EW45" s="52">
        <v>0.33333333333333331</v>
      </c>
      <c r="EX45" s="53">
        <v>5.2631578947368418E-2</v>
      </c>
      <c r="EY45" s="54">
        <v>0</v>
      </c>
      <c r="EZ45" s="52">
        <v>0</v>
      </c>
      <c r="FA45" s="53">
        <v>0</v>
      </c>
      <c r="FB45" s="54">
        <v>0</v>
      </c>
      <c r="FC45" s="52">
        <v>0</v>
      </c>
      <c r="FD45" s="53">
        <v>1.204819277108434E-2</v>
      </c>
      <c r="FE45" s="54">
        <v>0</v>
      </c>
      <c r="FF45" s="52">
        <v>0</v>
      </c>
      <c r="FG45" s="53">
        <v>0</v>
      </c>
      <c r="FH45" s="54">
        <v>0</v>
      </c>
      <c r="FI45" s="52">
        <v>0</v>
      </c>
      <c r="FJ45" s="53">
        <v>0</v>
      </c>
      <c r="FK45" s="54">
        <v>0</v>
      </c>
      <c r="FL45" s="52">
        <v>0</v>
      </c>
      <c r="FM45" s="53">
        <v>5.7142857142857141E-2</v>
      </c>
      <c r="FN45" s="52">
        <v>0</v>
      </c>
      <c r="FO45" s="53">
        <v>1.408450704225352E-2</v>
      </c>
      <c r="FP45" s="54">
        <v>0</v>
      </c>
      <c r="FQ45" s="52">
        <v>0</v>
      </c>
      <c r="FR45" s="53">
        <v>1.7241379310344831E-2</v>
      </c>
      <c r="FS45" s="54">
        <v>0</v>
      </c>
      <c r="FT45" s="52">
        <v>0</v>
      </c>
      <c r="FU45" s="53">
        <v>0</v>
      </c>
      <c r="FV45" s="54">
        <v>0</v>
      </c>
      <c r="FW45" s="52">
        <v>0</v>
      </c>
      <c r="FX45" s="53">
        <v>0</v>
      </c>
      <c r="FY45" s="54">
        <v>0</v>
      </c>
      <c r="FZ45" s="52">
        <v>0</v>
      </c>
      <c r="GA45" s="53">
        <v>0</v>
      </c>
      <c r="GB45" s="54" t="s">
        <v>2</v>
      </c>
      <c r="GC45" s="52">
        <v>0.16666666666666671</v>
      </c>
      <c r="GD45" s="53">
        <v>0</v>
      </c>
      <c r="GE45" s="54">
        <v>0</v>
      </c>
      <c r="GF45" s="52">
        <v>0</v>
      </c>
      <c r="GG45" s="53">
        <v>0</v>
      </c>
      <c r="GH45" s="54">
        <v>0</v>
      </c>
      <c r="GI45" s="52">
        <v>0</v>
      </c>
      <c r="GJ45" s="53">
        <v>0</v>
      </c>
      <c r="GK45" s="54">
        <v>0</v>
      </c>
      <c r="GL45" s="52">
        <v>0</v>
      </c>
      <c r="GM45" s="53">
        <v>2.222222222222222E-2</v>
      </c>
      <c r="GN45" s="54">
        <v>0</v>
      </c>
      <c r="GO45" s="52">
        <v>0</v>
      </c>
      <c r="GP45" s="53">
        <v>3.3333333333333333E-2</v>
      </c>
      <c r="GQ45" s="54">
        <v>0</v>
      </c>
    </row>
    <row r="46" spans="1:199" x14ac:dyDescent="0.25">
      <c r="A46" s="42" t="s">
        <v>27</v>
      </c>
      <c r="B46" s="52">
        <v>3.9301310043668117E-2</v>
      </c>
      <c r="C46" s="53">
        <v>1.7634485215532601E-2</v>
      </c>
      <c r="D46" s="54">
        <v>0</v>
      </c>
      <c r="E46" s="52">
        <v>0</v>
      </c>
      <c r="F46" s="53">
        <v>1.1945392491467579E-2</v>
      </c>
      <c r="G46" s="54">
        <v>0</v>
      </c>
      <c r="H46" s="52">
        <v>0</v>
      </c>
      <c r="I46" s="53">
        <v>9.3720712277413302E-3</v>
      </c>
      <c r="J46" s="54">
        <v>0</v>
      </c>
      <c r="K46" s="52">
        <v>6.8027210884353739E-3</v>
      </c>
      <c r="L46" s="53">
        <v>3.3878504672897193E-2</v>
      </c>
      <c r="M46" s="54">
        <v>0</v>
      </c>
      <c r="N46" s="52">
        <v>2.0408163265306121E-2</v>
      </c>
      <c r="O46" s="53">
        <v>2.2388059701492539E-2</v>
      </c>
      <c r="P46" s="54">
        <v>0</v>
      </c>
      <c r="Q46" s="52">
        <v>0</v>
      </c>
      <c r="R46" s="53">
        <v>5.5865921787709499E-3</v>
      </c>
      <c r="S46" s="54">
        <v>0</v>
      </c>
      <c r="T46" s="52">
        <v>7.407407407407407E-2</v>
      </c>
      <c r="U46" s="53">
        <v>3.7523452157598499E-3</v>
      </c>
      <c r="V46" s="54">
        <v>0</v>
      </c>
      <c r="W46" s="52">
        <v>0</v>
      </c>
      <c r="X46" s="53">
        <v>1.458333333333333E-2</v>
      </c>
      <c r="Y46" s="54">
        <v>0</v>
      </c>
      <c r="Z46" s="52">
        <v>8.3333333333333329E-2</v>
      </c>
      <c r="AA46" s="53">
        <v>1.705756929637527E-2</v>
      </c>
      <c r="AB46" s="54">
        <v>0</v>
      </c>
      <c r="AC46" s="52">
        <v>0</v>
      </c>
      <c r="AD46" s="53">
        <v>1.3698630136986301E-2</v>
      </c>
      <c r="AE46" s="54">
        <v>0</v>
      </c>
      <c r="AF46" s="52">
        <v>0</v>
      </c>
      <c r="AG46" s="53">
        <v>2.0547945205479451E-2</v>
      </c>
      <c r="AH46" s="54">
        <v>0</v>
      </c>
      <c r="AI46" s="52">
        <v>0</v>
      </c>
      <c r="AJ46" s="53">
        <v>5.3191489361702126E-3</v>
      </c>
      <c r="AK46" s="54">
        <v>0</v>
      </c>
      <c r="AL46" s="52">
        <v>0</v>
      </c>
      <c r="AM46" s="53">
        <v>7.556675062972292E-3</v>
      </c>
      <c r="AN46" s="54">
        <v>0</v>
      </c>
      <c r="AO46" s="52">
        <v>0</v>
      </c>
      <c r="AP46" s="53">
        <v>1.988636363636364E-2</v>
      </c>
      <c r="AQ46" s="54">
        <v>0</v>
      </c>
      <c r="AR46" s="52">
        <v>0.15384615384615391</v>
      </c>
      <c r="AS46" s="53">
        <v>3.4364261168384879E-3</v>
      </c>
      <c r="AT46" s="54">
        <v>0</v>
      </c>
      <c r="AU46" s="52">
        <v>0</v>
      </c>
      <c r="AV46" s="53">
        <v>1.4598540145985399E-2</v>
      </c>
      <c r="AW46" s="54">
        <v>0</v>
      </c>
      <c r="AX46" s="52">
        <v>0</v>
      </c>
      <c r="AY46" s="53">
        <v>1.041666666666667E-2</v>
      </c>
      <c r="AZ46" s="54">
        <v>0</v>
      </c>
      <c r="BA46" s="52">
        <v>0</v>
      </c>
      <c r="BB46" s="53">
        <v>5.1813471502590684E-3</v>
      </c>
      <c r="BC46" s="54">
        <v>0</v>
      </c>
      <c r="BD46" s="52">
        <v>0.125</v>
      </c>
      <c r="BE46" s="53">
        <v>0.01</v>
      </c>
      <c r="BF46" s="54">
        <v>0</v>
      </c>
      <c r="BG46" s="52">
        <v>0</v>
      </c>
      <c r="BH46" s="53">
        <v>1.6129032258064519E-2</v>
      </c>
      <c r="BI46" s="54">
        <v>0</v>
      </c>
      <c r="BJ46" s="52">
        <v>0</v>
      </c>
      <c r="BK46" s="53">
        <v>5.681818181818182E-3</v>
      </c>
      <c r="BL46" s="54">
        <v>0</v>
      </c>
      <c r="BM46" s="52">
        <v>0</v>
      </c>
      <c r="BN46" s="53">
        <v>3.4482758620689648E-2</v>
      </c>
      <c r="BO46" s="54">
        <v>0</v>
      </c>
      <c r="BP46" s="52">
        <v>0</v>
      </c>
      <c r="BQ46" s="53">
        <v>5.7142857142857143E-3</v>
      </c>
      <c r="BR46" s="54">
        <v>0</v>
      </c>
      <c r="BS46" s="52">
        <v>3.6809815950920248E-2</v>
      </c>
      <c r="BT46" s="53">
        <v>0</v>
      </c>
      <c r="BU46" s="52">
        <v>0</v>
      </c>
      <c r="BV46" s="53">
        <v>7.1428571428571426E-3</v>
      </c>
      <c r="BW46" s="54">
        <v>0</v>
      </c>
      <c r="BX46" s="52">
        <v>0</v>
      </c>
      <c r="BY46" s="53">
        <v>2.1276595744680851E-2</v>
      </c>
      <c r="BZ46" s="54">
        <v>0</v>
      </c>
      <c r="CA46" s="52">
        <v>0</v>
      </c>
      <c r="CB46" s="53">
        <v>7.246376811594203E-3</v>
      </c>
      <c r="CC46" s="54">
        <v>0</v>
      </c>
      <c r="CD46" s="52">
        <v>0</v>
      </c>
      <c r="CE46" s="53">
        <v>5.1470588235294122E-2</v>
      </c>
      <c r="CF46" s="54">
        <v>0</v>
      </c>
      <c r="CG46" s="52">
        <v>0</v>
      </c>
      <c r="CH46" s="53">
        <v>7.462686567164179E-3</v>
      </c>
      <c r="CI46" s="54">
        <v>0</v>
      </c>
      <c r="CJ46" s="52">
        <v>0</v>
      </c>
      <c r="CK46" s="53">
        <v>7.1942446043165471E-3</v>
      </c>
      <c r="CL46" s="54">
        <v>0</v>
      </c>
      <c r="CM46" s="52">
        <v>0</v>
      </c>
      <c r="CN46" s="53">
        <v>8.2644628099173556E-3</v>
      </c>
      <c r="CO46" s="54">
        <v>0</v>
      </c>
      <c r="CP46" s="52">
        <v>0</v>
      </c>
      <c r="CQ46" s="53">
        <v>1.8691588785046731E-2</v>
      </c>
      <c r="CR46" s="54">
        <v>0</v>
      </c>
      <c r="CS46" s="52">
        <v>0</v>
      </c>
      <c r="CT46" s="53">
        <v>0</v>
      </c>
      <c r="CU46" s="54">
        <v>0</v>
      </c>
      <c r="CV46" s="52">
        <v>0</v>
      </c>
      <c r="CW46" s="53">
        <v>0.04</v>
      </c>
      <c r="CX46" s="54">
        <v>0</v>
      </c>
      <c r="CY46" s="52">
        <v>0</v>
      </c>
      <c r="CZ46" s="53">
        <v>1.6129032258064519E-2</v>
      </c>
      <c r="DA46" s="54">
        <v>0</v>
      </c>
      <c r="DB46" s="52">
        <v>0</v>
      </c>
      <c r="DC46" s="53">
        <v>1.041666666666667E-2</v>
      </c>
      <c r="DD46" s="54">
        <v>0</v>
      </c>
      <c r="DE46" s="52">
        <v>0</v>
      </c>
      <c r="DF46" s="53">
        <v>0</v>
      </c>
      <c r="DG46" s="54">
        <v>0</v>
      </c>
      <c r="DH46" s="52">
        <v>0</v>
      </c>
      <c r="DI46" s="53">
        <v>0</v>
      </c>
      <c r="DJ46" s="54">
        <v>0</v>
      </c>
      <c r="DK46" s="52">
        <v>0</v>
      </c>
      <c r="DL46" s="53">
        <v>1.8518518518518521E-2</v>
      </c>
      <c r="DM46" s="54">
        <v>0</v>
      </c>
      <c r="DN46" s="52">
        <v>0</v>
      </c>
      <c r="DO46" s="53">
        <v>1.9801980198019799E-2</v>
      </c>
      <c r="DP46" s="54">
        <v>0</v>
      </c>
      <c r="DQ46" s="52">
        <v>0</v>
      </c>
      <c r="DR46" s="53">
        <v>0</v>
      </c>
      <c r="DS46" s="54">
        <v>0</v>
      </c>
      <c r="DT46" s="52">
        <v>0</v>
      </c>
      <c r="DU46" s="53">
        <v>0</v>
      </c>
      <c r="DV46" s="54">
        <v>0</v>
      </c>
      <c r="DW46" s="52">
        <v>0</v>
      </c>
      <c r="DX46" s="53">
        <v>0</v>
      </c>
      <c r="DY46" s="54">
        <v>0</v>
      </c>
      <c r="DZ46" s="52">
        <v>0</v>
      </c>
      <c r="EA46" s="53">
        <v>0</v>
      </c>
      <c r="EB46" s="54">
        <v>0</v>
      </c>
      <c r="EC46" s="52" t="s">
        <v>2</v>
      </c>
      <c r="ED46" s="53">
        <v>4.0404040404040407E-2</v>
      </c>
      <c r="EE46" s="54">
        <v>0</v>
      </c>
      <c r="EF46" s="52">
        <v>0</v>
      </c>
      <c r="EG46" s="53">
        <v>2.469135802469136E-2</v>
      </c>
      <c r="EH46" s="54">
        <v>0</v>
      </c>
      <c r="EI46" s="52">
        <v>0</v>
      </c>
      <c r="EJ46" s="53">
        <v>1.0869565217391301E-2</v>
      </c>
      <c r="EK46" s="54" t="s">
        <v>2</v>
      </c>
      <c r="EL46" s="52">
        <v>0</v>
      </c>
      <c r="EM46" s="53">
        <v>2.3809523809523812E-2</v>
      </c>
      <c r="EN46" s="54">
        <v>0</v>
      </c>
      <c r="EO46" s="52">
        <v>0</v>
      </c>
      <c r="EP46" s="53">
        <v>0</v>
      </c>
      <c r="EQ46" s="52">
        <v>0</v>
      </c>
      <c r="ER46" s="53">
        <v>0</v>
      </c>
      <c r="ES46" s="54">
        <v>0</v>
      </c>
      <c r="ET46" s="52">
        <v>0</v>
      </c>
      <c r="EU46" s="53">
        <v>0</v>
      </c>
      <c r="EV46" s="54">
        <v>0</v>
      </c>
      <c r="EW46" s="52">
        <v>0.33333333333333331</v>
      </c>
      <c r="EX46" s="53">
        <v>1.3157894736842099E-2</v>
      </c>
      <c r="EY46" s="54">
        <v>0</v>
      </c>
      <c r="EZ46" s="52">
        <v>0</v>
      </c>
      <c r="FA46" s="53">
        <v>2.564102564102564E-2</v>
      </c>
      <c r="FB46" s="54">
        <v>0</v>
      </c>
      <c r="FC46" s="52">
        <v>0</v>
      </c>
      <c r="FD46" s="53">
        <v>0</v>
      </c>
      <c r="FE46" s="54">
        <v>0</v>
      </c>
      <c r="FF46" s="52">
        <v>0</v>
      </c>
      <c r="FG46" s="53">
        <v>0</v>
      </c>
      <c r="FH46" s="54">
        <v>0</v>
      </c>
      <c r="FI46" s="52">
        <v>0</v>
      </c>
      <c r="FJ46" s="53">
        <v>0</v>
      </c>
      <c r="FK46" s="54">
        <v>0</v>
      </c>
      <c r="FL46" s="52">
        <v>0</v>
      </c>
      <c r="FM46" s="53">
        <v>2.8571428571428571E-2</v>
      </c>
      <c r="FN46" s="52">
        <v>0.2</v>
      </c>
      <c r="FO46" s="53">
        <v>0</v>
      </c>
      <c r="FP46" s="54">
        <v>0</v>
      </c>
      <c r="FQ46" s="52">
        <v>0</v>
      </c>
      <c r="FR46" s="53">
        <v>0</v>
      </c>
      <c r="FS46" s="54">
        <v>0</v>
      </c>
      <c r="FT46" s="52">
        <v>0</v>
      </c>
      <c r="FU46" s="53">
        <v>0</v>
      </c>
      <c r="FV46" s="54">
        <v>0</v>
      </c>
      <c r="FW46" s="52">
        <v>0</v>
      </c>
      <c r="FX46" s="53">
        <v>3.9215686274509803E-2</v>
      </c>
      <c r="FY46" s="54">
        <v>0</v>
      </c>
      <c r="FZ46" s="52">
        <v>0.1111111111111111</v>
      </c>
      <c r="GA46" s="53">
        <v>0</v>
      </c>
      <c r="GB46" s="54" t="s">
        <v>2</v>
      </c>
      <c r="GC46" s="52">
        <v>0</v>
      </c>
      <c r="GD46" s="53">
        <v>2.1276595744680851E-2</v>
      </c>
      <c r="GE46" s="54">
        <v>0</v>
      </c>
      <c r="GF46" s="52">
        <v>0</v>
      </c>
      <c r="GG46" s="53">
        <v>0</v>
      </c>
      <c r="GH46" s="54">
        <v>0</v>
      </c>
      <c r="GI46" s="52">
        <v>0</v>
      </c>
      <c r="GJ46" s="53">
        <v>0</v>
      </c>
      <c r="GK46" s="54">
        <v>0</v>
      </c>
      <c r="GL46" s="52">
        <v>0</v>
      </c>
      <c r="GM46" s="53">
        <v>0</v>
      </c>
      <c r="GN46" s="54">
        <v>0</v>
      </c>
      <c r="GO46" s="52">
        <v>0</v>
      </c>
      <c r="GP46" s="53">
        <v>0</v>
      </c>
      <c r="GQ46" s="54">
        <v>0</v>
      </c>
    </row>
    <row r="47" spans="1:199" x14ac:dyDescent="0.25">
      <c r="A47" s="42" t="s">
        <v>28</v>
      </c>
      <c r="B47" s="52">
        <v>0.88759689922480622</v>
      </c>
      <c r="C47" s="53">
        <v>0.97890148212728856</v>
      </c>
      <c r="D47" s="54">
        <v>0.60360360360360366</v>
      </c>
      <c r="E47" s="52">
        <v>0.94594594594594594</v>
      </c>
      <c r="F47" s="53">
        <v>0.98986486486486491</v>
      </c>
      <c r="G47" s="54">
        <v>0.47413793103448282</v>
      </c>
      <c r="H47" s="52">
        <v>0.89333333333333331</v>
      </c>
      <c r="I47" s="53">
        <v>0.98069852941176472</v>
      </c>
      <c r="J47" s="54">
        <v>0.5</v>
      </c>
      <c r="K47" s="52">
        <v>0.86982248520710059</v>
      </c>
      <c r="L47" s="53">
        <v>0.98390804597701154</v>
      </c>
      <c r="M47" s="54">
        <v>0.5625</v>
      </c>
      <c r="N47" s="52">
        <v>0.90740740740740744</v>
      </c>
      <c r="O47" s="53">
        <v>0.99014778325123154</v>
      </c>
      <c r="P47" s="54">
        <v>0.66666666666666663</v>
      </c>
      <c r="Q47" s="52">
        <v>0.9642857142857143</v>
      </c>
      <c r="R47" s="53">
        <v>0.9907749077490775</v>
      </c>
      <c r="S47" s="54">
        <v>0.42307692307692307</v>
      </c>
      <c r="T47" s="52">
        <v>0.9</v>
      </c>
      <c r="U47" s="53">
        <v>0.99626168224299061</v>
      </c>
      <c r="V47" s="54">
        <v>0.53846153846153844</v>
      </c>
      <c r="W47" s="52">
        <v>0.8571428571428571</v>
      </c>
      <c r="X47" s="53">
        <v>0.99173553719008267</v>
      </c>
      <c r="Y47" s="54">
        <v>0.7</v>
      </c>
      <c r="Z47" s="52">
        <v>0.88888888888888884</v>
      </c>
      <c r="AA47" s="53">
        <v>0.98529411764705888</v>
      </c>
      <c r="AB47" s="54">
        <v>0.46666666666666667</v>
      </c>
      <c r="AC47" s="52">
        <v>0.94871794871794868</v>
      </c>
      <c r="AD47" s="53">
        <v>0.98871331828442433</v>
      </c>
      <c r="AE47" s="54">
        <v>0.5714285714285714</v>
      </c>
      <c r="AF47" s="52">
        <v>0.95652173913043481</v>
      </c>
      <c r="AG47" s="53">
        <v>0.99545454545454548</v>
      </c>
      <c r="AH47" s="54">
        <v>0.58333333333333337</v>
      </c>
      <c r="AI47" s="52">
        <v>0.91666666666666663</v>
      </c>
      <c r="AJ47" s="53">
        <v>0.98947368421052628</v>
      </c>
      <c r="AK47" s="54">
        <v>0.45454545454545447</v>
      </c>
      <c r="AL47" s="52">
        <v>1</v>
      </c>
      <c r="AM47" s="53">
        <v>0.99250000000000005</v>
      </c>
      <c r="AN47" s="54">
        <v>0.5</v>
      </c>
      <c r="AO47" s="52">
        <v>0.70370370370370372</v>
      </c>
      <c r="AP47" s="53">
        <v>0.98324022346368711</v>
      </c>
      <c r="AQ47" s="54">
        <v>0.70588235294117652</v>
      </c>
      <c r="AR47" s="52">
        <v>0.9285714285714286</v>
      </c>
      <c r="AS47" s="53">
        <v>0.99657534246575341</v>
      </c>
      <c r="AT47" s="54">
        <v>0.46666666666666667</v>
      </c>
      <c r="AU47" s="52">
        <v>0.75</v>
      </c>
      <c r="AV47" s="53">
        <v>0.98207885304659504</v>
      </c>
      <c r="AW47" s="54">
        <v>0.8</v>
      </c>
      <c r="AX47" s="52">
        <v>0.84615384615384615</v>
      </c>
      <c r="AY47" s="53">
        <v>0.98969072164948457</v>
      </c>
      <c r="AZ47" s="54">
        <v>0.4</v>
      </c>
      <c r="BA47" s="52">
        <v>0.94117647058823528</v>
      </c>
      <c r="BB47" s="53">
        <v>0.9747474747474747</v>
      </c>
      <c r="BC47" s="54">
        <v>0.75</v>
      </c>
      <c r="BD47" s="52">
        <v>0.88888888888888884</v>
      </c>
      <c r="BE47" s="53">
        <v>0.99009900990099009</v>
      </c>
      <c r="BF47" s="54">
        <v>0.5714285714285714</v>
      </c>
      <c r="BG47" s="52">
        <v>1</v>
      </c>
      <c r="BH47" s="53">
        <v>0.99465240641711228</v>
      </c>
      <c r="BI47" s="54">
        <v>0.72</v>
      </c>
      <c r="BJ47" s="52">
        <v>0.96153846153846156</v>
      </c>
      <c r="BK47" s="53">
        <v>1</v>
      </c>
      <c r="BL47" s="54">
        <v>0.55555555555555558</v>
      </c>
      <c r="BM47" s="52">
        <v>1</v>
      </c>
      <c r="BN47" s="53">
        <v>0.97752808988764039</v>
      </c>
      <c r="BO47" s="54">
        <v>0.52380952380952384</v>
      </c>
      <c r="BP47" s="52">
        <v>1</v>
      </c>
      <c r="BQ47" s="53">
        <v>0.99431818181818177</v>
      </c>
      <c r="BR47" s="54">
        <v>0.5714285714285714</v>
      </c>
      <c r="BS47" s="52">
        <v>1</v>
      </c>
      <c r="BT47" s="53">
        <v>0.33333333333333331</v>
      </c>
      <c r="BU47" s="52">
        <v>0.8666666666666667</v>
      </c>
      <c r="BV47" s="53">
        <v>0.97902097902097907</v>
      </c>
      <c r="BW47" s="54">
        <v>0.33333333333333331</v>
      </c>
      <c r="BX47" s="52">
        <v>0.91666666666666663</v>
      </c>
      <c r="BY47" s="53">
        <v>0.97916666666666663</v>
      </c>
      <c r="BZ47" s="54">
        <v>0.5</v>
      </c>
      <c r="CA47" s="52">
        <v>1</v>
      </c>
      <c r="CB47" s="53">
        <v>0.9928057553956835</v>
      </c>
      <c r="CC47" s="54">
        <v>0.7142857142857143</v>
      </c>
      <c r="CD47" s="52">
        <v>0.8</v>
      </c>
      <c r="CE47" s="53">
        <v>0.99270072992700731</v>
      </c>
      <c r="CF47" s="54">
        <v>0.25</v>
      </c>
      <c r="CG47" s="52">
        <v>1</v>
      </c>
      <c r="CH47" s="53">
        <v>1</v>
      </c>
      <c r="CI47" s="54">
        <v>0.2857142857142857</v>
      </c>
      <c r="CJ47" s="52">
        <v>1</v>
      </c>
      <c r="CK47" s="53">
        <v>0.99285714285714288</v>
      </c>
      <c r="CL47" s="54">
        <v>0.5714285714285714</v>
      </c>
      <c r="CM47" s="52">
        <v>1</v>
      </c>
      <c r="CN47" s="53">
        <v>0.97580645161290325</v>
      </c>
      <c r="CO47" s="54">
        <v>0.8</v>
      </c>
      <c r="CP47" s="52">
        <v>0.80645161290322576</v>
      </c>
      <c r="CQ47" s="53">
        <v>0.9907407407407407</v>
      </c>
      <c r="CR47" s="54">
        <v>0.6</v>
      </c>
      <c r="CS47" s="52">
        <v>0.91666666666666663</v>
      </c>
      <c r="CT47" s="53">
        <v>1</v>
      </c>
      <c r="CU47" s="54">
        <v>0.8571428571428571</v>
      </c>
      <c r="CV47" s="52">
        <v>1</v>
      </c>
      <c r="CW47" s="53">
        <v>1</v>
      </c>
      <c r="CX47" s="54">
        <v>0.5</v>
      </c>
      <c r="CY47" s="52">
        <v>0.91666666666666663</v>
      </c>
      <c r="CZ47" s="53">
        <v>0.98412698412698407</v>
      </c>
      <c r="DA47" s="54">
        <v>0.5</v>
      </c>
      <c r="DB47" s="52">
        <v>0.96551724137931039</v>
      </c>
      <c r="DC47" s="53">
        <v>0.98969072164948457</v>
      </c>
      <c r="DD47" s="54">
        <v>0.33333333333333331</v>
      </c>
      <c r="DE47" s="52">
        <v>1</v>
      </c>
      <c r="DF47" s="53">
        <v>1</v>
      </c>
      <c r="DG47" s="54">
        <v>0.33333333333333331</v>
      </c>
      <c r="DH47" s="52">
        <v>1</v>
      </c>
      <c r="DI47" s="53">
        <v>0.98979591836734693</v>
      </c>
      <c r="DJ47" s="54">
        <v>0.56521739130434778</v>
      </c>
      <c r="DK47" s="52">
        <v>0.66666666666666663</v>
      </c>
      <c r="DL47" s="53">
        <v>0.99082568807339455</v>
      </c>
      <c r="DM47" s="54">
        <v>0.75</v>
      </c>
      <c r="DN47" s="52">
        <v>1</v>
      </c>
      <c r="DO47" s="53">
        <v>0.97115384615384615</v>
      </c>
      <c r="DP47" s="54">
        <v>0.75</v>
      </c>
      <c r="DQ47" s="52">
        <v>1</v>
      </c>
      <c r="DR47" s="53">
        <v>0.99009900990099009</v>
      </c>
      <c r="DS47" s="54">
        <v>0.2857142857142857</v>
      </c>
      <c r="DT47" s="52">
        <v>1</v>
      </c>
      <c r="DU47" s="53">
        <v>0.98058252427184467</v>
      </c>
      <c r="DV47" s="54">
        <v>0.5</v>
      </c>
      <c r="DW47" s="52">
        <v>1</v>
      </c>
      <c r="DX47" s="53">
        <v>0.98936170212765961</v>
      </c>
      <c r="DY47" s="54">
        <v>0.7</v>
      </c>
      <c r="DZ47" s="52">
        <v>1</v>
      </c>
      <c r="EA47" s="53">
        <v>1</v>
      </c>
      <c r="EB47" s="54">
        <v>1</v>
      </c>
      <c r="EC47" s="52">
        <v>0</v>
      </c>
      <c r="ED47" s="53">
        <v>1</v>
      </c>
      <c r="EE47" s="54">
        <v>0.75</v>
      </c>
      <c r="EF47" s="52">
        <v>0.73333333333333328</v>
      </c>
      <c r="EG47" s="53">
        <v>0.97590361445783136</v>
      </c>
      <c r="EH47" s="54">
        <v>0.66666666666666663</v>
      </c>
      <c r="EI47" s="52">
        <v>0.8</v>
      </c>
      <c r="EJ47" s="53">
        <v>1</v>
      </c>
      <c r="EK47" s="54">
        <v>0</v>
      </c>
      <c r="EL47" s="52">
        <v>1</v>
      </c>
      <c r="EM47" s="53">
        <v>0.9882352941176471</v>
      </c>
      <c r="EN47" s="54">
        <v>0.75</v>
      </c>
      <c r="EO47" s="52">
        <v>1</v>
      </c>
      <c r="EP47" s="53">
        <v>0.42857142857142849</v>
      </c>
      <c r="EQ47" s="52">
        <v>0.75</v>
      </c>
      <c r="ER47" s="53">
        <v>1</v>
      </c>
      <c r="ES47" s="54">
        <v>0.2</v>
      </c>
      <c r="ET47" s="52">
        <v>0.95833333333333337</v>
      </c>
      <c r="EU47" s="53">
        <v>1</v>
      </c>
      <c r="EV47" s="54">
        <v>1</v>
      </c>
      <c r="EW47" s="52">
        <v>1</v>
      </c>
      <c r="EX47" s="53">
        <v>0.97435897435897434</v>
      </c>
      <c r="EY47" s="54">
        <v>0.38461538461538458</v>
      </c>
      <c r="EZ47" s="52">
        <v>1</v>
      </c>
      <c r="FA47" s="53">
        <v>0.96296296296296291</v>
      </c>
      <c r="FB47" s="54">
        <v>0.55555555555555558</v>
      </c>
      <c r="FC47" s="52">
        <v>1</v>
      </c>
      <c r="FD47" s="53">
        <v>1</v>
      </c>
      <c r="FE47" s="54">
        <v>0.75</v>
      </c>
      <c r="FF47" s="52">
        <v>1</v>
      </c>
      <c r="FG47" s="53">
        <v>0.9885057471264368</v>
      </c>
      <c r="FH47" s="54">
        <v>1</v>
      </c>
      <c r="FI47" s="52">
        <v>1</v>
      </c>
      <c r="FJ47" s="53">
        <v>1</v>
      </c>
      <c r="FK47" s="54">
        <v>0.22222222222222221</v>
      </c>
      <c r="FL47" s="52">
        <v>1</v>
      </c>
      <c r="FM47" s="53">
        <v>1</v>
      </c>
      <c r="FN47" s="52">
        <v>1</v>
      </c>
      <c r="FO47" s="53">
        <v>1</v>
      </c>
      <c r="FP47" s="54">
        <v>0.2</v>
      </c>
      <c r="FQ47" s="52">
        <v>1</v>
      </c>
      <c r="FR47" s="53">
        <v>0.98305084745762716</v>
      </c>
      <c r="FS47" s="54">
        <v>1</v>
      </c>
      <c r="FT47" s="52">
        <v>0.8571428571428571</v>
      </c>
      <c r="FU47" s="53">
        <v>1</v>
      </c>
      <c r="FV47" s="54">
        <v>0.5</v>
      </c>
      <c r="FW47" s="52">
        <v>1</v>
      </c>
      <c r="FX47" s="53">
        <v>1</v>
      </c>
      <c r="FY47" s="54">
        <v>0.75</v>
      </c>
      <c r="FZ47" s="52">
        <v>1</v>
      </c>
      <c r="GA47" s="53">
        <v>1</v>
      </c>
      <c r="GB47" s="54">
        <v>0</v>
      </c>
      <c r="GC47" s="52">
        <v>1</v>
      </c>
      <c r="GD47" s="53">
        <v>1</v>
      </c>
      <c r="GE47" s="54">
        <v>0.5</v>
      </c>
      <c r="GF47" s="52">
        <v>1</v>
      </c>
      <c r="GG47" s="53">
        <v>1</v>
      </c>
      <c r="GH47" s="54">
        <v>0.66666666666666663</v>
      </c>
      <c r="GI47" s="52">
        <v>1</v>
      </c>
      <c r="GJ47" s="53">
        <v>1</v>
      </c>
      <c r="GK47" s="54">
        <v>0.66666666666666663</v>
      </c>
      <c r="GL47" s="52">
        <v>1</v>
      </c>
      <c r="GM47" s="53">
        <v>1</v>
      </c>
      <c r="GN47" s="54">
        <v>0.33333333333333331</v>
      </c>
      <c r="GO47" s="52">
        <v>1</v>
      </c>
      <c r="GP47" s="53">
        <v>1</v>
      </c>
      <c r="GQ47" s="54">
        <v>1</v>
      </c>
    </row>
    <row r="48" spans="1:199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39"/>
      <c r="BV48" s="40"/>
      <c r="BW48" s="41"/>
      <c r="BX48" s="39"/>
      <c r="BY48" s="40"/>
      <c r="BZ48" s="41"/>
      <c r="CA48" s="39"/>
      <c r="CB48" s="40"/>
      <c r="CC48" s="41"/>
      <c r="CD48" s="39"/>
      <c r="CE48" s="40"/>
      <c r="CF48" s="41"/>
      <c r="CG48" s="39"/>
      <c r="CH48" s="40"/>
      <c r="CI48" s="41"/>
      <c r="CJ48" s="39"/>
      <c r="CK48" s="40"/>
      <c r="CL48" s="41"/>
      <c r="CM48" s="39"/>
      <c r="CN48" s="40"/>
      <c r="CO48" s="41"/>
      <c r="CP48" s="39"/>
      <c r="CQ48" s="40"/>
      <c r="CR48" s="41"/>
      <c r="CS48" s="39"/>
      <c r="CT48" s="40"/>
      <c r="CU48" s="41"/>
      <c r="CV48" s="39"/>
      <c r="CW48" s="40"/>
      <c r="CX48" s="41"/>
      <c r="CY48" s="39"/>
      <c r="CZ48" s="40"/>
      <c r="DA48" s="41"/>
      <c r="DB48" s="39"/>
      <c r="DC48" s="40"/>
      <c r="DD48" s="41"/>
      <c r="DE48" s="39"/>
      <c r="DF48" s="40"/>
      <c r="DG48" s="41"/>
      <c r="DH48" s="39"/>
      <c r="DI48" s="40"/>
      <c r="DJ48" s="41"/>
      <c r="DK48" s="39"/>
      <c r="DL48" s="40"/>
      <c r="DM48" s="41"/>
      <c r="DN48" s="39"/>
      <c r="DO48" s="40"/>
      <c r="DP48" s="41"/>
      <c r="DQ48" s="39"/>
      <c r="DR48" s="40"/>
      <c r="DS48" s="41"/>
      <c r="DT48" s="39"/>
      <c r="DU48" s="40"/>
      <c r="DV48" s="41"/>
      <c r="DW48" s="39"/>
      <c r="DX48" s="40"/>
      <c r="DY48" s="41"/>
      <c r="DZ48" s="39"/>
      <c r="EA48" s="40"/>
      <c r="EB48" s="41"/>
      <c r="EC48" s="39"/>
      <c r="ED48" s="40"/>
      <c r="EE48" s="41"/>
      <c r="EF48" s="39"/>
      <c r="EG48" s="40"/>
      <c r="EH48" s="41"/>
      <c r="EI48" s="39"/>
      <c r="EJ48" s="40"/>
      <c r="EK48" s="41"/>
      <c r="EL48" s="39"/>
      <c r="EM48" s="40"/>
      <c r="EN48" s="41"/>
      <c r="EO48" s="39"/>
      <c r="EP48" s="40"/>
      <c r="EQ48" s="39"/>
      <c r="ER48" s="40"/>
      <c r="ES48" s="41"/>
      <c r="ET48" s="39"/>
      <c r="EU48" s="40"/>
      <c r="EV48" s="41"/>
      <c r="EW48" s="39"/>
      <c r="EX48" s="40"/>
      <c r="EY48" s="41"/>
      <c r="EZ48" s="39"/>
      <c r="FA48" s="40"/>
      <c r="FB48" s="41"/>
      <c r="FC48" s="39"/>
      <c r="FD48" s="40"/>
      <c r="FE48" s="41"/>
      <c r="FF48" s="39"/>
      <c r="FG48" s="40"/>
      <c r="FH48" s="41"/>
      <c r="FI48" s="39"/>
      <c r="FJ48" s="40"/>
      <c r="FK48" s="41"/>
      <c r="FL48" s="39"/>
      <c r="FM48" s="40"/>
      <c r="FN48" s="39"/>
      <c r="FO48" s="40"/>
      <c r="FP48" s="41"/>
      <c r="FQ48" s="39"/>
      <c r="FR48" s="40"/>
      <c r="FS48" s="41"/>
      <c r="FT48" s="39"/>
      <c r="FU48" s="40"/>
      <c r="FV48" s="41"/>
      <c r="FW48" s="39"/>
      <c r="FX48" s="40"/>
      <c r="FY48" s="41"/>
      <c r="FZ48" s="39"/>
      <c r="GA48" s="40"/>
      <c r="GB48" s="41"/>
      <c r="GC48" s="39"/>
      <c r="GD48" s="40"/>
      <c r="GE48" s="41"/>
      <c r="GF48" s="39"/>
      <c r="GG48" s="40"/>
      <c r="GH48" s="41"/>
      <c r="GI48" s="39"/>
      <c r="GJ48" s="40"/>
      <c r="GK48" s="41"/>
      <c r="GL48" s="39"/>
      <c r="GM48" s="40"/>
      <c r="GN48" s="41"/>
      <c r="GO48" s="39"/>
      <c r="GP48" s="40"/>
      <c r="GQ48" s="41"/>
    </row>
    <row r="49" spans="1:199" x14ac:dyDescent="0.25">
      <c r="A49" s="42" t="s">
        <v>30</v>
      </c>
      <c r="B49" s="59">
        <v>0.13839440121054911</v>
      </c>
      <c r="C49" s="60">
        <v>0.1470993449781661</v>
      </c>
      <c r="D49" s="61">
        <v>9.0252752752752755E-2</v>
      </c>
      <c r="E49" s="59">
        <v>0.14902402402402401</v>
      </c>
      <c r="F49" s="60">
        <v>0.17298652202498349</v>
      </c>
      <c r="G49" s="61">
        <v>8.6063218390804608E-2</v>
      </c>
      <c r="H49" s="59">
        <v>0.12794444444444439</v>
      </c>
      <c r="I49" s="60">
        <v>0.1488232137381171</v>
      </c>
      <c r="J49" s="61">
        <v>0.1607142857142857</v>
      </c>
      <c r="K49" s="59">
        <v>0.15769230769230769</v>
      </c>
      <c r="L49" s="60">
        <v>0.16466235632183909</v>
      </c>
      <c r="M49" s="61">
        <v>0.1187282986111111</v>
      </c>
      <c r="N49" s="59">
        <v>0.13613683127572021</v>
      </c>
      <c r="O49" s="60">
        <v>0.15742337164750961</v>
      </c>
      <c r="P49" s="61">
        <v>6.0329861111111098E-2</v>
      </c>
      <c r="Q49" s="59">
        <v>0.1234126984126984</v>
      </c>
      <c r="R49" s="60">
        <v>0.15225758507585069</v>
      </c>
      <c r="S49" s="61">
        <v>6.316773504273504E-2</v>
      </c>
      <c r="T49" s="59">
        <v>0.1386574074074074</v>
      </c>
      <c r="U49" s="60">
        <v>0.14364875389408099</v>
      </c>
      <c r="V49" s="61">
        <v>5.4674145299145313E-2</v>
      </c>
      <c r="W49" s="59">
        <v>0.1808531746031746</v>
      </c>
      <c r="X49" s="60">
        <v>0.17277432712215321</v>
      </c>
      <c r="Y49" s="61">
        <v>7.1458333333333332E-2</v>
      </c>
      <c r="Z49" s="59">
        <v>0.2097222222222222</v>
      </c>
      <c r="AA49" s="60">
        <v>0.15232113678804851</v>
      </c>
      <c r="AB49" s="61">
        <v>7.5324074074074099E-2</v>
      </c>
      <c r="AC49" s="59">
        <v>0.1068376068376068</v>
      </c>
      <c r="AD49" s="60">
        <v>0.16534988713318291</v>
      </c>
      <c r="AE49" s="61">
        <v>5.213293650793651E-2</v>
      </c>
      <c r="AF49" s="59">
        <v>0.15138888888888891</v>
      </c>
      <c r="AG49" s="60">
        <v>0.1481707702020201</v>
      </c>
      <c r="AH49" s="61">
        <v>0.1027777777777778</v>
      </c>
      <c r="AI49" s="59">
        <v>0.17144097222222221</v>
      </c>
      <c r="AJ49" s="60">
        <v>0.15701425631981189</v>
      </c>
      <c r="AK49" s="61">
        <v>0.10454545454545459</v>
      </c>
      <c r="AL49" s="59">
        <v>0.14247076023391811</v>
      </c>
      <c r="AM49" s="60">
        <v>0.16541319444444449</v>
      </c>
      <c r="AN49" s="61">
        <v>0.15092592592592591</v>
      </c>
      <c r="AO49" s="59">
        <v>0.1175154320987654</v>
      </c>
      <c r="AP49" s="60">
        <v>0.14502250155183119</v>
      </c>
      <c r="AQ49" s="61">
        <v>5.1143790849673187E-2</v>
      </c>
      <c r="AR49" s="59">
        <v>0.16840277777777779</v>
      </c>
      <c r="AS49" s="60">
        <v>0.17409389269406389</v>
      </c>
      <c r="AT49" s="61">
        <v>0.16171296296296289</v>
      </c>
      <c r="AU49" s="59">
        <v>0.11687500000000001</v>
      </c>
      <c r="AV49" s="60">
        <v>0.14728693747510949</v>
      </c>
      <c r="AW49" s="61">
        <v>5.8194444444444451E-2</v>
      </c>
      <c r="AX49" s="59">
        <v>0.18050213675213669</v>
      </c>
      <c r="AY49" s="60">
        <v>0.14175302245250429</v>
      </c>
      <c r="AZ49" s="61">
        <v>8.1481481481481488E-2</v>
      </c>
      <c r="BA49" s="59">
        <v>0.13533496732026151</v>
      </c>
      <c r="BB49" s="60">
        <v>0.1618827160493827</v>
      </c>
      <c r="BC49" s="61">
        <v>5.3125000000000012E-2</v>
      </c>
      <c r="BD49" s="59">
        <v>0.114429012345679</v>
      </c>
      <c r="BE49" s="60">
        <v>0.16060231023102309</v>
      </c>
      <c r="BF49" s="61">
        <v>5.9920634920634923E-2</v>
      </c>
      <c r="BG49" s="59">
        <v>0.25393518518518521</v>
      </c>
      <c r="BH49" s="60">
        <v>0.194589275103981</v>
      </c>
      <c r="BI49" s="61">
        <v>7.5805555555555557E-2</v>
      </c>
      <c r="BJ49" s="59">
        <v>0.18349358974358981</v>
      </c>
      <c r="BK49" s="60">
        <v>0.14211253156565659</v>
      </c>
      <c r="BL49" s="61">
        <v>0.1165895061728395</v>
      </c>
      <c r="BM49" s="59">
        <v>6.0802469135802478E-2</v>
      </c>
      <c r="BN49" s="60">
        <v>0.18536204744069909</v>
      </c>
      <c r="BO49" s="61">
        <v>9.8710317460317457E-2</v>
      </c>
      <c r="BP49" s="59">
        <v>0.14979166666666671</v>
      </c>
      <c r="BQ49" s="60">
        <v>0.1662681502525252</v>
      </c>
      <c r="BR49" s="61">
        <v>0.1196428571428572</v>
      </c>
      <c r="BS49" s="59">
        <v>0.15385991820040901</v>
      </c>
      <c r="BT49" s="60">
        <v>0.12611111111111109</v>
      </c>
      <c r="BU49" s="59">
        <v>0.1547685185185185</v>
      </c>
      <c r="BV49" s="60">
        <v>0.1483100233100233</v>
      </c>
      <c r="BW49" s="61">
        <v>6.7939814814814814E-2</v>
      </c>
      <c r="BX49" s="59">
        <v>0.14930555555555561</v>
      </c>
      <c r="BY49" s="60">
        <v>0.1727671682098765</v>
      </c>
      <c r="BZ49" s="61">
        <v>7.5954861111111105E-2</v>
      </c>
      <c r="CA49" s="59">
        <v>0.27534722222222219</v>
      </c>
      <c r="CB49" s="60">
        <v>0.1872584541062802</v>
      </c>
      <c r="CC49" s="61">
        <v>8.9880952380952381E-2</v>
      </c>
      <c r="CD49" s="59">
        <v>0.14479166666666671</v>
      </c>
      <c r="CE49" s="60">
        <v>0.17921228710462289</v>
      </c>
      <c r="CF49" s="61">
        <v>9.5138888888888898E-2</v>
      </c>
      <c r="CG49" s="59">
        <v>0.1146701388888889</v>
      </c>
      <c r="CH49" s="60">
        <v>0.15741086235489221</v>
      </c>
      <c r="CI49" s="61">
        <v>0.1103174603174603</v>
      </c>
      <c r="CJ49" s="59">
        <v>3.0555555555555551E-2</v>
      </c>
      <c r="CK49" s="60">
        <v>0.1413541666666667</v>
      </c>
      <c r="CL49" s="61">
        <v>4.2757936507936502E-2</v>
      </c>
      <c r="CM49" s="59">
        <v>0.18593750000000001</v>
      </c>
      <c r="CN49" s="60">
        <v>0.13326052867383509</v>
      </c>
      <c r="CO49" s="61">
        <v>3.3888888888888892E-2</v>
      </c>
      <c r="CP49" s="59">
        <v>8.0510752688172038E-2</v>
      </c>
      <c r="CQ49" s="60">
        <v>0.17712834362139909</v>
      </c>
      <c r="CR49" s="61">
        <v>5.7777777777777782E-2</v>
      </c>
      <c r="CS49" s="59">
        <v>7.7372685185185183E-2</v>
      </c>
      <c r="CT49" s="60">
        <v>0.15790424570912381</v>
      </c>
      <c r="CU49" s="61">
        <v>6.1210317460317458E-2</v>
      </c>
      <c r="CV49" s="59">
        <v>0.14481837606837611</v>
      </c>
      <c r="CW49" s="60">
        <v>0.14486111111111111</v>
      </c>
      <c r="CX49" s="61">
        <v>3.9236111111111097E-2</v>
      </c>
      <c r="CY49" s="59">
        <v>0.109375</v>
      </c>
      <c r="CZ49" s="60">
        <v>0.13629850088183421</v>
      </c>
      <c r="DA49" s="61">
        <v>1.215277777777778E-2</v>
      </c>
      <c r="DB49" s="59">
        <v>0.1182231800766284</v>
      </c>
      <c r="DC49" s="60">
        <v>0.15672250859106529</v>
      </c>
      <c r="DD49" s="61">
        <v>4.1666666666666657E-2</v>
      </c>
      <c r="DE49" s="59">
        <v>0.20097222222222219</v>
      </c>
      <c r="DF49" s="60">
        <v>0.14913194444444439</v>
      </c>
      <c r="DG49" s="61">
        <v>4.0277777777777773E-2</v>
      </c>
      <c r="DH49" s="59">
        <v>0.13472222222222219</v>
      </c>
      <c r="DI49" s="60">
        <v>0.1746315192743764</v>
      </c>
      <c r="DJ49" s="61">
        <v>5.4076086956521732E-2</v>
      </c>
      <c r="DK49" s="59">
        <v>0.1740740740740741</v>
      </c>
      <c r="DL49" s="60">
        <v>0.1576771151885831</v>
      </c>
      <c r="DM49" s="61">
        <v>0.1190972222222222</v>
      </c>
      <c r="DN49" s="59">
        <v>0.12929292929292929</v>
      </c>
      <c r="DO49" s="60">
        <v>0.13122977346278319</v>
      </c>
      <c r="DP49" s="61">
        <v>5.46875E-2</v>
      </c>
      <c r="DQ49" s="59">
        <v>0.1417438271604938</v>
      </c>
      <c r="DR49" s="60">
        <v>0.15202145214521451</v>
      </c>
      <c r="DS49" s="61">
        <v>4.9404761904761903E-2</v>
      </c>
      <c r="DT49" s="59">
        <v>0.15138888888888891</v>
      </c>
      <c r="DU49" s="60">
        <v>0.1459681769147789</v>
      </c>
      <c r="DV49" s="61">
        <v>5.1041666666666659E-2</v>
      </c>
      <c r="DW49" s="59">
        <v>0.2479166666666667</v>
      </c>
      <c r="DX49" s="60">
        <v>0.1619163711583925</v>
      </c>
      <c r="DY49" s="61">
        <v>9.8055555555555562E-2</v>
      </c>
      <c r="DZ49" s="59">
        <v>0.2</v>
      </c>
      <c r="EA49" s="60">
        <v>0.18808760683760681</v>
      </c>
      <c r="EB49" s="61">
        <v>2.87037037037037E-2</v>
      </c>
      <c r="EC49" s="59">
        <v>4.8611111111111112E-2</v>
      </c>
      <c r="ED49" s="60">
        <v>0.1671085858585859</v>
      </c>
      <c r="EE49" s="61">
        <v>2.899305555555556E-2</v>
      </c>
      <c r="EF49" s="59">
        <v>0.1214814814814815</v>
      </c>
      <c r="EG49" s="60">
        <v>0.17337684069611781</v>
      </c>
      <c r="EH49" s="61">
        <v>5.6712962962962958E-2</v>
      </c>
      <c r="EI49" s="59">
        <v>0.13805555555555549</v>
      </c>
      <c r="EJ49" s="60">
        <v>0.14735809178743961</v>
      </c>
      <c r="EK49" s="61">
        <v>7.2222222222222215E-2</v>
      </c>
      <c r="EL49" s="59">
        <v>0.10520833333333331</v>
      </c>
      <c r="EM49" s="60">
        <v>0.15208333333333329</v>
      </c>
      <c r="EN49" s="61">
        <v>4.0625000000000001E-2</v>
      </c>
      <c r="EO49" s="59">
        <v>0.17472718253968261</v>
      </c>
      <c r="EP49" s="60">
        <v>7.3214285714285704E-2</v>
      </c>
      <c r="EQ49" s="59">
        <v>0.17708333333333329</v>
      </c>
      <c r="ER49" s="60">
        <v>0.15359848484848479</v>
      </c>
      <c r="ES49" s="61">
        <v>5.6388888888888891E-2</v>
      </c>
      <c r="ET49" s="59">
        <v>0.1171006944444444</v>
      </c>
      <c r="EU49" s="60">
        <v>0.15551529790660221</v>
      </c>
      <c r="EV49" s="61">
        <v>0.19114583333333329</v>
      </c>
      <c r="EW49" s="59">
        <v>0.1449074074074074</v>
      </c>
      <c r="EX49" s="60">
        <v>0.17150036549707601</v>
      </c>
      <c r="EY49" s="61">
        <v>7.3931623931623919E-2</v>
      </c>
      <c r="EZ49" s="59">
        <v>7.2916666666666671E-2</v>
      </c>
      <c r="FA49" s="60">
        <v>0.15390089163237311</v>
      </c>
      <c r="FB49" s="61">
        <v>0.1283179012345679</v>
      </c>
      <c r="FC49" s="59">
        <v>0.1145833333333333</v>
      </c>
      <c r="FD49" s="60">
        <v>0.18032128514056231</v>
      </c>
      <c r="FE49" s="61">
        <v>4.6006944444444448E-2</v>
      </c>
      <c r="FF49" s="59">
        <v>0.34861111111111109</v>
      </c>
      <c r="FG49" s="60">
        <v>0.18572796934865901</v>
      </c>
      <c r="FH49" s="61">
        <v>2.916666666666666E-2</v>
      </c>
      <c r="FI49" s="59">
        <v>0.11087962962962961</v>
      </c>
      <c r="FJ49" s="60">
        <v>0.18052740240240239</v>
      </c>
      <c r="FK49" s="61">
        <v>6.0108024691358022E-2</v>
      </c>
      <c r="FL49" s="59">
        <v>0.16949786324786331</v>
      </c>
      <c r="FM49" s="60">
        <v>0.14699404761904761</v>
      </c>
      <c r="FN49" s="59">
        <v>9.1805555555555557E-2</v>
      </c>
      <c r="FO49" s="60">
        <v>0.14886541471048509</v>
      </c>
      <c r="FP49" s="61">
        <v>8.2222222222222224E-2</v>
      </c>
      <c r="FQ49" s="59">
        <v>7.6388888888888881E-2</v>
      </c>
      <c r="FR49" s="60">
        <v>0.14108992467043319</v>
      </c>
      <c r="FS49" s="61">
        <v>8.3680555555555564E-2</v>
      </c>
      <c r="FT49" s="59">
        <v>0.1494047619047619</v>
      </c>
      <c r="FU49" s="60">
        <v>0.16298611111111111</v>
      </c>
      <c r="FV49" s="61">
        <v>4.3402777777777783E-2</v>
      </c>
      <c r="FW49" s="59">
        <v>0.18680555555555561</v>
      </c>
      <c r="FX49" s="60">
        <v>0.18808551198257081</v>
      </c>
      <c r="FY49" s="61">
        <v>4.6006944444444448E-2</v>
      </c>
      <c r="FZ49" s="59">
        <v>0.1125</v>
      </c>
      <c r="GA49" s="60">
        <v>0.13762345679012339</v>
      </c>
      <c r="GB49" s="61">
        <v>8.3333333333333332E-3</v>
      </c>
      <c r="GC49" s="59">
        <v>0.21574074074074071</v>
      </c>
      <c r="GD49" s="60">
        <v>0.2020094562647754</v>
      </c>
      <c r="GE49" s="61">
        <v>4.791666666666667E-2</v>
      </c>
      <c r="GF49" s="59">
        <v>0.15717592592592591</v>
      </c>
      <c r="GG49" s="60">
        <v>0.1995580808080808</v>
      </c>
      <c r="GH49" s="61">
        <v>4.9189814814814797E-2</v>
      </c>
      <c r="GI49" s="59">
        <v>0.1041666666666667</v>
      </c>
      <c r="GJ49" s="60">
        <v>0.1688707729468599</v>
      </c>
      <c r="GK49" s="61">
        <v>0.17777777777777781</v>
      </c>
      <c r="GL49" s="59">
        <v>0.22708333333333339</v>
      </c>
      <c r="GM49" s="60">
        <v>0.16112654320987649</v>
      </c>
      <c r="GN49" s="61">
        <v>7.2453703703703701E-2</v>
      </c>
      <c r="GO49" s="59">
        <v>0.19305555555555551</v>
      </c>
      <c r="GP49" s="60">
        <v>0.20715996168582371</v>
      </c>
      <c r="GQ49" s="61">
        <v>6.1342592592592587E-2</v>
      </c>
    </row>
    <row r="50" spans="1:199" x14ac:dyDescent="0.25">
      <c r="A50" s="42" t="s">
        <v>31</v>
      </c>
      <c r="B50" s="59">
        <v>9.8611111111111108E-2</v>
      </c>
      <c r="C50" s="60">
        <v>0.1166666666666667</v>
      </c>
      <c r="D50" s="61">
        <v>0.05</v>
      </c>
      <c r="E50" s="59">
        <v>0.10902777777777781</v>
      </c>
      <c r="F50" s="60">
        <v>0.15138888888888891</v>
      </c>
      <c r="G50" s="61">
        <v>5.8333333333333327E-2</v>
      </c>
      <c r="H50" s="59">
        <v>8.1944444444444445E-2</v>
      </c>
      <c r="I50" s="60">
        <v>0.1222222222222222</v>
      </c>
      <c r="J50" s="61">
        <v>0.05</v>
      </c>
      <c r="K50" s="59">
        <v>0.1173611111111111</v>
      </c>
      <c r="L50" s="60">
        <v>0.13194444444444439</v>
      </c>
      <c r="M50" s="61">
        <v>4.9305555555555547E-2</v>
      </c>
      <c r="N50" s="59">
        <v>0.1065972222222222</v>
      </c>
      <c r="O50" s="60">
        <v>0.12986111111111109</v>
      </c>
      <c r="P50" s="61">
        <v>3.923611111111111E-2</v>
      </c>
      <c r="Q50" s="59">
        <v>8.8541666666666671E-2</v>
      </c>
      <c r="R50" s="60">
        <v>0.12083333333333331</v>
      </c>
      <c r="S50" s="61">
        <v>6.1805555555555558E-2</v>
      </c>
      <c r="T50" s="59">
        <v>0.10625</v>
      </c>
      <c r="U50" s="60">
        <v>0.1173611111111111</v>
      </c>
      <c r="V50" s="61">
        <v>4.7916666666666663E-2</v>
      </c>
      <c r="W50" s="59">
        <v>0.14374999999999999</v>
      </c>
      <c r="X50" s="60">
        <v>0.1472222222222222</v>
      </c>
      <c r="Y50" s="61">
        <v>7.6041666666666674E-2</v>
      </c>
      <c r="Z50" s="59">
        <v>0.1534722222222222</v>
      </c>
      <c r="AA50" s="60">
        <v>0.12256944444444449</v>
      </c>
      <c r="AB50" s="61">
        <v>5.0694444444444452E-2</v>
      </c>
      <c r="AC50" s="59">
        <v>7.5694444444444439E-2</v>
      </c>
      <c r="AD50" s="60">
        <v>0.13125000000000001</v>
      </c>
      <c r="AE50" s="61">
        <v>3.9930555555555552E-2</v>
      </c>
      <c r="AF50" s="59">
        <v>0.13750000000000001</v>
      </c>
      <c r="AG50" s="60">
        <v>0.11944444444444451</v>
      </c>
      <c r="AH50" s="61">
        <v>6.6666666666666666E-2</v>
      </c>
      <c r="AI50" s="59">
        <v>0.13993055555555561</v>
      </c>
      <c r="AJ50" s="60">
        <v>0.121875</v>
      </c>
      <c r="AK50" s="61">
        <v>6.7361111111111108E-2</v>
      </c>
      <c r="AL50" s="59">
        <v>0.1229166666666667</v>
      </c>
      <c r="AM50" s="60">
        <v>0.13680555555555551</v>
      </c>
      <c r="AN50" s="61">
        <v>4.7222222222222221E-2</v>
      </c>
      <c r="AO50" s="59">
        <v>0.1138888888888889</v>
      </c>
      <c r="AP50" s="60">
        <v>0.1138888888888889</v>
      </c>
      <c r="AQ50" s="61">
        <v>3.125E-2</v>
      </c>
      <c r="AR50" s="59">
        <v>0.12916666666666671</v>
      </c>
      <c r="AS50" s="60">
        <v>0.14583333333333329</v>
      </c>
      <c r="AT50" s="61">
        <v>6.5277777777777782E-2</v>
      </c>
      <c r="AU50" s="59">
        <v>8.1250000000000003E-2</v>
      </c>
      <c r="AV50" s="60">
        <v>0.1138888888888889</v>
      </c>
      <c r="AW50" s="61">
        <v>5.5555555555555552E-2</v>
      </c>
      <c r="AX50" s="59">
        <v>0.19097222222222221</v>
      </c>
      <c r="AY50" s="60">
        <v>0.1104166666666667</v>
      </c>
      <c r="AZ50" s="61">
        <v>7.2222222222222229E-2</v>
      </c>
      <c r="BA50" s="59">
        <v>0.14374999999999999</v>
      </c>
      <c r="BB50" s="60">
        <v>0.14027777777777781</v>
      </c>
      <c r="BC50" s="61">
        <v>4.6527777777777779E-2</v>
      </c>
      <c r="BD50" s="59">
        <v>8.1944444444444445E-2</v>
      </c>
      <c r="BE50" s="60">
        <v>0.13020833333333329</v>
      </c>
      <c r="BF50" s="61">
        <v>4.8611111111111112E-2</v>
      </c>
      <c r="BG50" s="59">
        <v>0.25833333333333341</v>
      </c>
      <c r="BH50" s="60">
        <v>0.17083333333333331</v>
      </c>
      <c r="BI50" s="61">
        <v>6.5972222222222224E-2</v>
      </c>
      <c r="BJ50" s="59">
        <v>0.1701388888888889</v>
      </c>
      <c r="BK50" s="60">
        <v>0.11562500000000001</v>
      </c>
      <c r="BL50" s="61">
        <v>0.1069444444444444</v>
      </c>
      <c r="BM50" s="59">
        <v>5.6944444444444443E-2</v>
      </c>
      <c r="BN50" s="60">
        <v>0.15555555555555561</v>
      </c>
      <c r="BO50" s="61">
        <v>6.5972222222222224E-2</v>
      </c>
      <c r="BP50" s="59">
        <v>0.14097222222222219</v>
      </c>
      <c r="BQ50" s="60">
        <v>0.1295138888888889</v>
      </c>
      <c r="BR50" s="61">
        <v>4.3055555555555562E-2</v>
      </c>
      <c r="BS50" s="59">
        <v>0.1277777777777778</v>
      </c>
      <c r="BT50" s="60">
        <v>6.5277777777777782E-2</v>
      </c>
      <c r="BU50" s="59">
        <v>0.11944444444444451</v>
      </c>
      <c r="BV50" s="60">
        <v>0.1083333333333333</v>
      </c>
      <c r="BW50" s="61">
        <v>5.694444444444445E-2</v>
      </c>
      <c r="BX50" s="59">
        <v>8.9583333333333334E-2</v>
      </c>
      <c r="BY50" s="60">
        <v>0.1125</v>
      </c>
      <c r="BZ50" s="61">
        <v>5.1041666666666673E-2</v>
      </c>
      <c r="CA50" s="59">
        <v>0.25624999999999998</v>
      </c>
      <c r="CB50" s="60">
        <v>0.1690972222222222</v>
      </c>
      <c r="CC50" s="61">
        <v>2.916666666666666E-2</v>
      </c>
      <c r="CD50" s="59">
        <v>0.1079861111111111</v>
      </c>
      <c r="CE50" s="60">
        <v>0.1430555555555556</v>
      </c>
      <c r="CF50" s="61">
        <v>1.8402777777777771E-2</v>
      </c>
      <c r="CG50" s="59">
        <v>0.1086805555555556</v>
      </c>
      <c r="CH50" s="60">
        <v>0.1322916666666667</v>
      </c>
      <c r="CI50" s="61">
        <v>5.2083333333333343E-2</v>
      </c>
      <c r="CJ50" s="59">
        <v>3.0555555555555551E-2</v>
      </c>
      <c r="CK50" s="60">
        <v>0.1197916666666667</v>
      </c>
      <c r="CL50" s="61">
        <v>4.7222222222222221E-2</v>
      </c>
      <c r="CM50" s="59">
        <v>9.4791666666666663E-2</v>
      </c>
      <c r="CN50" s="60">
        <v>0.1107638888888889</v>
      </c>
      <c r="CO50" s="61">
        <v>3.0555555555555551E-2</v>
      </c>
      <c r="CP50" s="59">
        <v>5.6250000000000001E-2</v>
      </c>
      <c r="CQ50" s="60">
        <v>0.14826388888888889</v>
      </c>
      <c r="CR50" s="61">
        <v>5.2777777777777778E-2</v>
      </c>
      <c r="CS50" s="59">
        <v>5.9722222222222232E-2</v>
      </c>
      <c r="CT50" s="60">
        <v>0.13541666666666671</v>
      </c>
      <c r="CU50" s="61">
        <v>3.5416666666666673E-2</v>
      </c>
      <c r="CV50" s="59">
        <v>0.1277777777777778</v>
      </c>
      <c r="CW50" s="60">
        <v>0.1243055555555556</v>
      </c>
      <c r="CX50" s="61">
        <v>3.9236111111111097E-2</v>
      </c>
      <c r="CY50" s="59">
        <v>9.375E-2</v>
      </c>
      <c r="CZ50" s="60">
        <v>0.1236111111111111</v>
      </c>
      <c r="DA50" s="61">
        <v>1.215277777777778E-2</v>
      </c>
      <c r="DB50" s="59">
        <v>9.3055555555555558E-2</v>
      </c>
      <c r="DC50" s="60">
        <v>0.1270833333333333</v>
      </c>
      <c r="DD50" s="61">
        <v>4.6527777777777779E-2</v>
      </c>
      <c r="DE50" s="59">
        <v>0.14097222222222219</v>
      </c>
      <c r="DF50" s="60">
        <v>0.1236111111111111</v>
      </c>
      <c r="DG50" s="61">
        <v>3.1944444444444449E-2</v>
      </c>
      <c r="DH50" s="59">
        <v>9.4791666666666677E-2</v>
      </c>
      <c r="DI50" s="60">
        <v>0.14444444444444449</v>
      </c>
      <c r="DJ50" s="61">
        <v>4.1666666666666657E-2</v>
      </c>
      <c r="DK50" s="59">
        <v>0.1545138888888889</v>
      </c>
      <c r="DL50" s="60">
        <v>0.1270833333333333</v>
      </c>
      <c r="DM50" s="61">
        <v>0.11354166666666669</v>
      </c>
      <c r="DN50" s="59">
        <v>0.12569444444444439</v>
      </c>
      <c r="DO50" s="60">
        <v>9.7916666666666666E-2</v>
      </c>
      <c r="DP50" s="61">
        <v>3.4375000000000003E-2</v>
      </c>
      <c r="DQ50" s="59">
        <v>0.1125</v>
      </c>
      <c r="DR50" s="60">
        <v>0.12986111111111109</v>
      </c>
      <c r="DS50" s="61">
        <v>3.4722222222222217E-2</v>
      </c>
      <c r="DT50" s="59">
        <v>0.1697916666666667</v>
      </c>
      <c r="DU50" s="60">
        <v>0.1118055555555556</v>
      </c>
      <c r="DV50" s="61">
        <v>4.4444444444444453E-2</v>
      </c>
      <c r="DW50" s="59">
        <v>0.2298611111111111</v>
      </c>
      <c r="DX50" s="60">
        <v>0.1423611111111111</v>
      </c>
      <c r="DY50" s="61">
        <v>5.0694444444444438E-2</v>
      </c>
      <c r="DZ50" s="59">
        <v>0.2</v>
      </c>
      <c r="EA50" s="60">
        <v>0.1545138888888889</v>
      </c>
      <c r="EB50" s="61">
        <v>2.7083333333333331E-2</v>
      </c>
      <c r="EC50" s="59">
        <v>4.8611111111111112E-2</v>
      </c>
      <c r="ED50" s="60">
        <v>0.14027777777777781</v>
      </c>
      <c r="EE50" s="61">
        <v>2.881944444444445E-2</v>
      </c>
      <c r="EF50" s="59">
        <v>9.930555555555555E-2</v>
      </c>
      <c r="EG50" s="60">
        <v>0.14166666666666669</v>
      </c>
      <c r="EH50" s="61">
        <v>5.5555555555555552E-2</v>
      </c>
      <c r="EI50" s="59">
        <v>8.8888888888888892E-2</v>
      </c>
      <c r="EJ50" s="60">
        <v>0.11354166666666669</v>
      </c>
      <c r="EK50" s="61">
        <v>7.2222222222222215E-2</v>
      </c>
      <c r="EL50" s="59">
        <v>8.2291666666666666E-2</v>
      </c>
      <c r="EM50" s="60">
        <v>0.1118055555555556</v>
      </c>
      <c r="EN50" s="61">
        <v>3.4722222222222217E-2</v>
      </c>
      <c r="EO50" s="59">
        <v>0.16388888888888889</v>
      </c>
      <c r="EP50" s="60">
        <v>4.8611111111111119E-2</v>
      </c>
      <c r="EQ50" s="59">
        <v>0.109375</v>
      </c>
      <c r="ER50" s="60">
        <v>0.1322916666666667</v>
      </c>
      <c r="ES50" s="61">
        <v>6.1805555555555558E-2</v>
      </c>
      <c r="ET50" s="59">
        <v>7.7430555555555558E-2</v>
      </c>
      <c r="EU50" s="60">
        <v>0.1229166666666667</v>
      </c>
      <c r="EV50" s="61">
        <v>4.1319444444444443E-2</v>
      </c>
      <c r="EW50" s="59">
        <v>0.12083333333333331</v>
      </c>
      <c r="EX50" s="60">
        <v>0.1361111111111111</v>
      </c>
      <c r="EY50" s="61">
        <v>5.8333333333333327E-2</v>
      </c>
      <c r="EZ50" s="59">
        <v>5.8333333333333327E-2</v>
      </c>
      <c r="FA50" s="60">
        <v>0.1236111111111111</v>
      </c>
      <c r="FB50" s="61">
        <v>0.1048611111111111</v>
      </c>
      <c r="FC50" s="59">
        <v>0.14861111111111111</v>
      </c>
      <c r="FD50" s="60">
        <v>0.13958333333333331</v>
      </c>
      <c r="FE50" s="61">
        <v>4.6527777777777779E-2</v>
      </c>
      <c r="FF50" s="59">
        <v>0.21527777777777779</v>
      </c>
      <c r="FG50" s="60">
        <v>0.15625</v>
      </c>
      <c r="FH50" s="61">
        <v>2.916666666666666E-2</v>
      </c>
      <c r="FI50" s="59">
        <v>9.3402777777777779E-2</v>
      </c>
      <c r="FJ50" s="60">
        <v>0.1590277777777778</v>
      </c>
      <c r="FK50" s="61">
        <v>3.8194444444444441E-2</v>
      </c>
      <c r="FL50" s="59">
        <v>0.1701388888888889</v>
      </c>
      <c r="FM50" s="60">
        <v>0.1072916666666667</v>
      </c>
      <c r="FN50" s="59">
        <v>2.7083333333333331E-2</v>
      </c>
      <c r="FO50" s="60">
        <v>0.125</v>
      </c>
      <c r="FP50" s="61">
        <v>4.7916666666666663E-2</v>
      </c>
      <c r="FQ50" s="59">
        <v>6.25E-2</v>
      </c>
      <c r="FR50" s="60">
        <v>0.13125000000000001</v>
      </c>
      <c r="FS50" s="61">
        <v>8.3680555555555564E-2</v>
      </c>
      <c r="FT50" s="59">
        <v>0.1034722222222222</v>
      </c>
      <c r="FU50" s="60">
        <v>0.1489583333333333</v>
      </c>
      <c r="FV50" s="61">
        <v>4.4444444444444453E-2</v>
      </c>
      <c r="FW50" s="59">
        <v>0.18680555555555561</v>
      </c>
      <c r="FX50" s="60">
        <v>0.15763888888888891</v>
      </c>
      <c r="FY50" s="61">
        <v>4.2361111111111113E-2</v>
      </c>
      <c r="FZ50" s="59">
        <v>7.6388888888888895E-2</v>
      </c>
      <c r="GA50" s="60">
        <v>0.13055555555555559</v>
      </c>
      <c r="GB50" s="61">
        <v>8.3333333333333332E-3</v>
      </c>
      <c r="GC50" s="59">
        <v>0.21493055555555551</v>
      </c>
      <c r="GD50" s="60">
        <v>0.1743055555555556</v>
      </c>
      <c r="GE50" s="61">
        <v>4.791666666666667E-2</v>
      </c>
      <c r="GF50" s="59">
        <v>5.9722222222222232E-2</v>
      </c>
      <c r="GG50" s="60">
        <v>0.1583333333333333</v>
      </c>
      <c r="GH50" s="61">
        <v>5.486111111111111E-2</v>
      </c>
      <c r="GI50" s="59">
        <v>7.2916666666666671E-2</v>
      </c>
      <c r="GJ50" s="60">
        <v>0.1489583333333333</v>
      </c>
      <c r="GK50" s="61">
        <v>6.6666666666666666E-2</v>
      </c>
      <c r="GL50" s="59">
        <v>0.22708333333333339</v>
      </c>
      <c r="GM50" s="60">
        <v>0.125</v>
      </c>
      <c r="GN50" s="61">
        <v>4.7222222222222221E-2</v>
      </c>
      <c r="GO50" s="59">
        <v>0.19305555555555551</v>
      </c>
      <c r="GP50" s="60">
        <v>0.17986111111111111</v>
      </c>
      <c r="GQ50" s="61">
        <v>6.1805555555555558E-2</v>
      </c>
    </row>
    <row r="51" spans="1:199" x14ac:dyDescent="0.25">
      <c r="A51" s="42" t="s">
        <v>32</v>
      </c>
      <c r="B51" s="52">
        <v>0.68871595330739299</v>
      </c>
      <c r="C51" s="53">
        <v>0.67307020607754109</v>
      </c>
      <c r="D51" s="54">
        <v>0.90090090090090091</v>
      </c>
      <c r="E51" s="52">
        <v>0.6216216216216216</v>
      </c>
      <c r="F51" s="53">
        <v>0.55959425190194423</v>
      </c>
      <c r="G51" s="54">
        <v>0.87068965517241381</v>
      </c>
      <c r="H51" s="52">
        <v>0.69333333333333336</v>
      </c>
      <c r="I51" s="53">
        <v>0.6789328426862925</v>
      </c>
      <c r="J51" s="54">
        <v>0.8571428571428571</v>
      </c>
      <c r="K51" s="52">
        <v>0.6449704142011834</v>
      </c>
      <c r="L51" s="53">
        <v>0.60804597701149421</v>
      </c>
      <c r="M51" s="54">
        <v>0.84375</v>
      </c>
      <c r="N51" s="52">
        <v>0.68518518518518523</v>
      </c>
      <c r="O51" s="53">
        <v>0.6280788177339901</v>
      </c>
      <c r="P51" s="54">
        <v>0.91666666666666663</v>
      </c>
      <c r="Q51" s="52">
        <v>0.75</v>
      </c>
      <c r="R51" s="53">
        <v>0.66236162361623618</v>
      </c>
      <c r="S51" s="54">
        <v>0.96153846153846156</v>
      </c>
      <c r="T51" s="52">
        <v>0.73333333333333328</v>
      </c>
      <c r="U51" s="53">
        <v>0.68411214953271027</v>
      </c>
      <c r="V51" s="54">
        <v>1</v>
      </c>
      <c r="W51" s="52">
        <v>0.52380952380952384</v>
      </c>
      <c r="X51" s="53">
        <v>0.5548654244306418</v>
      </c>
      <c r="Y51" s="54">
        <v>0.9</v>
      </c>
      <c r="Z51" s="52">
        <v>0.51851851851851849</v>
      </c>
      <c r="AA51" s="53">
        <v>0.6428571428571429</v>
      </c>
      <c r="AB51" s="54">
        <v>0.8666666666666667</v>
      </c>
      <c r="AC51" s="52">
        <v>0.84615384615384615</v>
      </c>
      <c r="AD51" s="53">
        <v>0.63882618510158018</v>
      </c>
      <c r="AE51" s="54">
        <v>1</v>
      </c>
      <c r="AF51" s="52">
        <v>0.60869565217391308</v>
      </c>
      <c r="AG51" s="53">
        <v>0.67727272727272725</v>
      </c>
      <c r="AH51" s="54">
        <v>0.75</v>
      </c>
      <c r="AI51" s="52">
        <v>0.58333333333333337</v>
      </c>
      <c r="AJ51" s="53">
        <v>0.62698412698412698</v>
      </c>
      <c r="AK51" s="54">
        <v>0.90909090909090906</v>
      </c>
      <c r="AL51" s="52">
        <v>0.73684210526315785</v>
      </c>
      <c r="AM51" s="53">
        <v>0.59250000000000003</v>
      </c>
      <c r="AN51" s="54">
        <v>0.83333333333333337</v>
      </c>
      <c r="AO51" s="52">
        <v>0.81481481481481477</v>
      </c>
      <c r="AP51" s="53">
        <v>0.67318435754189943</v>
      </c>
      <c r="AQ51" s="54">
        <v>0.88235294117647056</v>
      </c>
      <c r="AR51" s="52">
        <v>0.5714285714285714</v>
      </c>
      <c r="AS51" s="53">
        <v>0.56506849315068497</v>
      </c>
      <c r="AT51" s="54">
        <v>0.73333333333333328</v>
      </c>
      <c r="AU51" s="52">
        <v>0.75</v>
      </c>
      <c r="AV51" s="53">
        <v>0.68100358422939067</v>
      </c>
      <c r="AW51" s="54">
        <v>1</v>
      </c>
      <c r="AX51" s="52">
        <v>0.46153846153846162</v>
      </c>
      <c r="AY51" s="53">
        <v>0.68911917098445596</v>
      </c>
      <c r="AZ51" s="54">
        <v>0.8666666666666667</v>
      </c>
      <c r="BA51" s="52">
        <v>0.58823529411764708</v>
      </c>
      <c r="BB51" s="53">
        <v>0.59595959595959591</v>
      </c>
      <c r="BC51" s="54">
        <v>1</v>
      </c>
      <c r="BD51" s="52">
        <v>0.66666666666666663</v>
      </c>
      <c r="BE51" s="53">
        <v>0.66831683168316836</v>
      </c>
      <c r="BF51" s="54">
        <v>1</v>
      </c>
      <c r="BG51" s="52">
        <v>0</v>
      </c>
      <c r="BH51" s="53">
        <v>0.47058823529411759</v>
      </c>
      <c r="BI51" s="54">
        <v>0.92</v>
      </c>
      <c r="BJ51" s="52">
        <v>0.46153846153846162</v>
      </c>
      <c r="BK51" s="53">
        <v>0.69886363636363635</v>
      </c>
      <c r="BL51" s="54">
        <v>0.66666666666666663</v>
      </c>
      <c r="BM51" s="52">
        <v>1</v>
      </c>
      <c r="BN51" s="53">
        <v>0.550561797752809</v>
      </c>
      <c r="BO51" s="54">
        <v>0.80952380952380953</v>
      </c>
      <c r="BP51" s="52">
        <v>0.7</v>
      </c>
      <c r="BQ51" s="53">
        <v>0.65340909090909094</v>
      </c>
      <c r="BR51" s="54">
        <v>0.8571428571428571</v>
      </c>
      <c r="BS51" s="52">
        <v>0.6380368098159509</v>
      </c>
      <c r="BT51" s="53">
        <v>0.8666666666666667</v>
      </c>
      <c r="BU51" s="52">
        <v>0.73333333333333328</v>
      </c>
      <c r="BV51" s="53">
        <v>0.69930069930069927</v>
      </c>
      <c r="BW51" s="54">
        <v>1</v>
      </c>
      <c r="BX51" s="52">
        <v>0.58333333333333337</v>
      </c>
      <c r="BY51" s="53">
        <v>0.64583333333333337</v>
      </c>
      <c r="BZ51" s="54">
        <v>0.875</v>
      </c>
      <c r="CA51" s="52">
        <v>0.4</v>
      </c>
      <c r="CB51" s="53">
        <v>0.49275362318840582</v>
      </c>
      <c r="CC51" s="54">
        <v>0.7142857142857143</v>
      </c>
      <c r="CD51" s="52">
        <v>0.7</v>
      </c>
      <c r="CE51" s="53">
        <v>0.54014598540145986</v>
      </c>
      <c r="CF51" s="54">
        <v>0.75</v>
      </c>
      <c r="CG51" s="52">
        <v>0.875</v>
      </c>
      <c r="CH51" s="53">
        <v>0.64925373134328357</v>
      </c>
      <c r="CI51" s="54">
        <v>0.7142857142857143</v>
      </c>
      <c r="CJ51" s="52">
        <v>1</v>
      </c>
      <c r="CK51" s="53">
        <v>0.69285714285714284</v>
      </c>
      <c r="CL51" s="54">
        <v>1</v>
      </c>
      <c r="CM51" s="52">
        <v>0.6875</v>
      </c>
      <c r="CN51" s="53">
        <v>0.70161290322580649</v>
      </c>
      <c r="CO51" s="54">
        <v>1</v>
      </c>
      <c r="CP51" s="52">
        <v>0.90322580645161288</v>
      </c>
      <c r="CQ51" s="53">
        <v>0.56481481481481477</v>
      </c>
      <c r="CR51" s="54">
        <v>1</v>
      </c>
      <c r="CS51" s="52">
        <v>0.83333333333333337</v>
      </c>
      <c r="CT51" s="53">
        <v>0.62601626016260159</v>
      </c>
      <c r="CU51" s="54">
        <v>1</v>
      </c>
      <c r="CV51" s="52">
        <v>0.53846153846153844</v>
      </c>
      <c r="CW51" s="53">
        <v>0.64800000000000002</v>
      </c>
      <c r="CX51" s="54">
        <v>1</v>
      </c>
      <c r="CY51" s="52">
        <v>0.83333333333333337</v>
      </c>
      <c r="CZ51" s="53">
        <v>0.69047619047619047</v>
      </c>
      <c r="DA51" s="54">
        <v>1</v>
      </c>
      <c r="DB51" s="52">
        <v>0.7931034482758621</v>
      </c>
      <c r="DC51" s="53">
        <v>0.67010309278350511</v>
      </c>
      <c r="DD51" s="54">
        <v>1</v>
      </c>
      <c r="DE51" s="52">
        <v>0.6</v>
      </c>
      <c r="DF51" s="53">
        <v>0.70833333333333337</v>
      </c>
      <c r="DG51" s="54">
        <v>1</v>
      </c>
      <c r="DH51" s="52">
        <v>0.75</v>
      </c>
      <c r="DI51" s="53">
        <v>0.54081632653061229</v>
      </c>
      <c r="DJ51" s="54">
        <v>0.95652173913043481</v>
      </c>
      <c r="DK51" s="52">
        <v>0.5</v>
      </c>
      <c r="DL51" s="53">
        <v>0.62385321100917435</v>
      </c>
      <c r="DM51" s="54">
        <v>0.5</v>
      </c>
      <c r="DN51" s="52">
        <v>0.81818181818181823</v>
      </c>
      <c r="DO51" s="53">
        <v>0.75728155339805825</v>
      </c>
      <c r="DP51" s="54">
        <v>1</v>
      </c>
      <c r="DQ51" s="52">
        <v>0.55555555555555558</v>
      </c>
      <c r="DR51" s="53">
        <v>0.60396039603960394</v>
      </c>
      <c r="DS51" s="54">
        <v>1</v>
      </c>
      <c r="DT51" s="52">
        <v>0.5</v>
      </c>
      <c r="DU51" s="53">
        <v>0.67961165048543692</v>
      </c>
      <c r="DV51" s="54">
        <v>1</v>
      </c>
      <c r="DW51" s="52">
        <v>0.5</v>
      </c>
      <c r="DX51" s="53">
        <v>0.5957446808510638</v>
      </c>
      <c r="DY51" s="54">
        <v>0.8</v>
      </c>
      <c r="DZ51" s="52">
        <v>0</v>
      </c>
      <c r="EA51" s="53">
        <v>0.51923076923076927</v>
      </c>
      <c r="EB51" s="54">
        <v>1</v>
      </c>
      <c r="EC51" s="52">
        <v>1</v>
      </c>
      <c r="ED51" s="53">
        <v>0.5757575757575758</v>
      </c>
      <c r="EE51" s="54">
        <v>1</v>
      </c>
      <c r="EF51" s="52">
        <v>0.73333333333333328</v>
      </c>
      <c r="EG51" s="53">
        <v>0.59036144578313254</v>
      </c>
      <c r="EH51" s="54">
        <v>1</v>
      </c>
      <c r="EI51" s="52">
        <v>0.8</v>
      </c>
      <c r="EJ51" s="53">
        <v>0.69565217391304346</v>
      </c>
      <c r="EK51" s="54">
        <v>1</v>
      </c>
      <c r="EL51" s="52">
        <v>0.8</v>
      </c>
      <c r="EM51" s="53">
        <v>0.61176470588235299</v>
      </c>
      <c r="EN51" s="54">
        <v>1</v>
      </c>
      <c r="EO51" s="52">
        <v>0.5</v>
      </c>
      <c r="EP51" s="53">
        <v>0.7857142857142857</v>
      </c>
      <c r="EQ51" s="52">
        <v>0.5</v>
      </c>
      <c r="ER51" s="53">
        <v>0.63636363636363635</v>
      </c>
      <c r="ES51" s="54">
        <v>1</v>
      </c>
      <c r="ET51" s="52">
        <v>0.79166666666666663</v>
      </c>
      <c r="EU51" s="53">
        <v>0.60869565217391308</v>
      </c>
      <c r="EV51" s="54">
        <v>0.75</v>
      </c>
      <c r="EW51" s="52">
        <v>0.66666666666666663</v>
      </c>
      <c r="EX51" s="53">
        <v>0.61842105263157898</v>
      </c>
      <c r="EY51" s="54">
        <v>0.84615384615384615</v>
      </c>
      <c r="EZ51" s="52">
        <v>1</v>
      </c>
      <c r="FA51" s="53">
        <v>0.65432098765432101</v>
      </c>
      <c r="FB51" s="54">
        <v>0.77777777777777779</v>
      </c>
      <c r="FC51" s="52">
        <v>0.6</v>
      </c>
      <c r="FD51" s="53">
        <v>0.63855421686746983</v>
      </c>
      <c r="FE51" s="54">
        <v>1</v>
      </c>
      <c r="FF51" s="52">
        <v>0.33333333333333331</v>
      </c>
      <c r="FG51" s="53">
        <v>0.52873563218390807</v>
      </c>
      <c r="FH51" s="54">
        <v>1</v>
      </c>
      <c r="FI51" s="52">
        <v>0.83333333333333337</v>
      </c>
      <c r="FJ51" s="53">
        <v>0.51351351351351349</v>
      </c>
      <c r="FK51" s="54">
        <v>0.88888888888888884</v>
      </c>
      <c r="FL51" s="52">
        <v>0.46153846153846162</v>
      </c>
      <c r="FM51" s="53">
        <v>0.7</v>
      </c>
      <c r="FN51" s="52">
        <v>0.8</v>
      </c>
      <c r="FO51" s="53">
        <v>0.71830985915492962</v>
      </c>
      <c r="FP51" s="54">
        <v>0.8</v>
      </c>
      <c r="FQ51" s="52">
        <v>1</v>
      </c>
      <c r="FR51" s="53">
        <v>0.74576271186440679</v>
      </c>
      <c r="FS51" s="54">
        <v>1</v>
      </c>
      <c r="FT51" s="52">
        <v>0.7142857142857143</v>
      </c>
      <c r="FU51" s="53">
        <v>0.56000000000000005</v>
      </c>
      <c r="FV51" s="54">
        <v>1</v>
      </c>
      <c r="FW51" s="52">
        <v>0.5</v>
      </c>
      <c r="FX51" s="53">
        <v>0.52941176470588236</v>
      </c>
      <c r="FY51" s="54">
        <v>1</v>
      </c>
      <c r="FZ51" s="52">
        <v>0.77777777777777779</v>
      </c>
      <c r="GA51" s="53">
        <v>0.8</v>
      </c>
      <c r="GB51" s="54">
        <v>1</v>
      </c>
      <c r="GC51" s="52">
        <v>0.5</v>
      </c>
      <c r="GD51" s="53">
        <v>0.48936170212765961</v>
      </c>
      <c r="GE51" s="54">
        <v>1</v>
      </c>
      <c r="GF51" s="52">
        <v>0.66666666666666663</v>
      </c>
      <c r="GG51" s="53">
        <v>0.52272727272727271</v>
      </c>
      <c r="GH51" s="54">
        <v>1</v>
      </c>
      <c r="GI51" s="52">
        <v>0.66666666666666663</v>
      </c>
      <c r="GJ51" s="53">
        <v>0.54347826086956519</v>
      </c>
      <c r="GK51" s="54">
        <v>0.66666666666666663</v>
      </c>
      <c r="GL51" s="52">
        <v>0.5</v>
      </c>
      <c r="GM51" s="53">
        <v>0.6</v>
      </c>
      <c r="GN51" s="54">
        <v>1</v>
      </c>
      <c r="GO51" s="52">
        <v>0</v>
      </c>
      <c r="GP51" s="53">
        <v>0.37931034482758619</v>
      </c>
      <c r="GQ51" s="54">
        <v>1</v>
      </c>
    </row>
    <row r="52" spans="1:199" x14ac:dyDescent="0.25">
      <c r="A52" s="42" t="s">
        <v>33</v>
      </c>
      <c r="B52" s="52">
        <v>0.41935483870967738</v>
      </c>
      <c r="C52" s="53">
        <v>0.36068237205523962</v>
      </c>
      <c r="D52" s="54">
        <v>0.89743589743589747</v>
      </c>
      <c r="E52" s="52">
        <v>0.1</v>
      </c>
      <c r="F52" s="53">
        <v>0.28176795580110497</v>
      </c>
      <c r="G52" s="54">
        <v>0.91666666666666663</v>
      </c>
      <c r="H52" s="52">
        <v>0.47368421052631582</v>
      </c>
      <c r="I52" s="53">
        <v>0.34</v>
      </c>
      <c r="J52" s="54">
        <v>1</v>
      </c>
      <c r="K52" s="52">
        <v>0.29629629629629628</v>
      </c>
      <c r="L52" s="53">
        <v>0.312</v>
      </c>
      <c r="M52" s="54">
        <v>0.83333333333333337</v>
      </c>
      <c r="N52" s="52">
        <v>0.5</v>
      </c>
      <c r="O52" s="53">
        <v>0.38073394495412838</v>
      </c>
      <c r="P52" s="54">
        <v>1</v>
      </c>
      <c r="Q52" s="52">
        <v>0</v>
      </c>
      <c r="R52" s="53">
        <v>0.36567164179104478</v>
      </c>
      <c r="S52" s="54">
        <v>1</v>
      </c>
      <c r="T52" s="52">
        <v>0.5714285714285714</v>
      </c>
      <c r="U52" s="53">
        <v>0.26168224299065418</v>
      </c>
      <c r="V52" s="54">
        <v>1</v>
      </c>
      <c r="W52" s="52">
        <v>0.25</v>
      </c>
      <c r="X52" s="53">
        <v>0.28484848484848491</v>
      </c>
      <c r="Y52" s="54">
        <v>1</v>
      </c>
      <c r="Z52" s="52">
        <v>0.2857142857142857</v>
      </c>
      <c r="AA52" s="53">
        <v>0.33</v>
      </c>
      <c r="AB52" s="54">
        <v>1</v>
      </c>
      <c r="AC52" s="52">
        <v>0.66666666666666663</v>
      </c>
      <c r="AD52" s="53">
        <v>0.32758620689655171</v>
      </c>
      <c r="AE52" s="54">
        <v>1</v>
      </c>
      <c r="AF52" s="52">
        <v>0.125</v>
      </c>
      <c r="AG52" s="53">
        <v>0.33333333333333331</v>
      </c>
      <c r="AH52" s="54">
        <v>1</v>
      </c>
      <c r="AI52" s="52">
        <v>0.55555555555555558</v>
      </c>
      <c r="AJ52" s="53">
        <v>0.27</v>
      </c>
      <c r="AK52" s="54">
        <v>0.88235294117647056</v>
      </c>
      <c r="AL52" s="52">
        <v>0.7</v>
      </c>
      <c r="AM52" s="53">
        <v>0.2416666666666667</v>
      </c>
      <c r="AN52" s="54">
        <v>0</v>
      </c>
      <c r="AO52" s="52">
        <v>0.42857142857142849</v>
      </c>
      <c r="AP52" s="53">
        <v>0.4</v>
      </c>
      <c r="AQ52" s="54">
        <v>0.875</v>
      </c>
      <c r="AR52" s="52">
        <v>0</v>
      </c>
      <c r="AS52" s="53">
        <v>0.23076923076923081</v>
      </c>
      <c r="AT52" s="54">
        <v>0.5</v>
      </c>
      <c r="AU52" s="52">
        <v>0</v>
      </c>
      <c r="AV52" s="53">
        <v>0.30158730158730163</v>
      </c>
      <c r="AW52" s="54">
        <v>1</v>
      </c>
      <c r="AX52" s="52">
        <v>0.33333333333333331</v>
      </c>
      <c r="AY52" s="53">
        <v>0.4</v>
      </c>
      <c r="AZ52" s="54">
        <v>1</v>
      </c>
      <c r="BA52" s="52">
        <v>0</v>
      </c>
      <c r="BB52" s="53">
        <v>0.19047619047619049</v>
      </c>
      <c r="BC52" s="54">
        <v>1</v>
      </c>
      <c r="BD52" s="52">
        <v>0.5</v>
      </c>
      <c r="BE52" s="53">
        <v>0.32692307692307693</v>
      </c>
      <c r="BF52" s="54">
        <v>1</v>
      </c>
      <c r="BG52" s="52">
        <v>0</v>
      </c>
      <c r="BH52" s="53">
        <v>0.2461538461538462</v>
      </c>
      <c r="BI52" s="54">
        <v>0.83333333333333337</v>
      </c>
      <c r="BJ52" s="52">
        <v>9.0909090909090912E-2</v>
      </c>
      <c r="BK52" s="53">
        <v>0.39473684210526322</v>
      </c>
      <c r="BL52" s="54">
        <v>0.75</v>
      </c>
      <c r="BM52" s="52">
        <v>1</v>
      </c>
      <c r="BN52" s="53">
        <v>0.27272727272727271</v>
      </c>
      <c r="BO52" s="54">
        <v>0.83333333333333337</v>
      </c>
      <c r="BP52" s="52">
        <v>0.66666666666666663</v>
      </c>
      <c r="BQ52" s="53">
        <v>0.32500000000000001</v>
      </c>
      <c r="BR52" s="54">
        <v>1</v>
      </c>
      <c r="BS52" s="52">
        <v>0.33333333333333331</v>
      </c>
      <c r="BT52" s="53">
        <v>1</v>
      </c>
      <c r="BU52" s="52">
        <v>0</v>
      </c>
      <c r="BV52" s="53">
        <v>0.29629629629629628</v>
      </c>
      <c r="BW52" s="54">
        <v>1</v>
      </c>
      <c r="BX52" s="52">
        <v>0</v>
      </c>
      <c r="BY52" s="53">
        <v>0.29629629629629628</v>
      </c>
      <c r="BZ52" s="54">
        <v>0.66666666666666663</v>
      </c>
      <c r="CA52" s="52">
        <v>0</v>
      </c>
      <c r="CB52" s="53">
        <v>0.31666666666666671</v>
      </c>
      <c r="CC52" s="54">
        <v>0.8</v>
      </c>
      <c r="CD52" s="52">
        <v>0.5</v>
      </c>
      <c r="CE52" s="53">
        <v>0.26666666666666672</v>
      </c>
      <c r="CF52" s="54">
        <v>1</v>
      </c>
      <c r="CG52" s="52">
        <v>0.5</v>
      </c>
      <c r="CH52" s="53">
        <v>0.25</v>
      </c>
      <c r="CI52" s="54">
        <v>1</v>
      </c>
      <c r="CJ52" s="52" t="s">
        <v>2</v>
      </c>
      <c r="CK52" s="53">
        <v>0.63636363636363635</v>
      </c>
      <c r="CL52" s="54">
        <v>1</v>
      </c>
      <c r="CM52" s="52">
        <v>0.33333333333333331</v>
      </c>
      <c r="CN52" s="53">
        <v>0.43478260869565222</v>
      </c>
      <c r="CO52" s="54">
        <v>1</v>
      </c>
      <c r="CP52" s="52">
        <v>1</v>
      </c>
      <c r="CQ52" s="53">
        <v>0.1818181818181818</v>
      </c>
      <c r="CR52" s="54">
        <v>1</v>
      </c>
      <c r="CS52" s="52">
        <v>1</v>
      </c>
      <c r="CT52" s="53">
        <v>0.375</v>
      </c>
      <c r="CU52" s="54">
        <v>1</v>
      </c>
      <c r="CV52" s="52">
        <v>0.25</v>
      </c>
      <c r="CW52" s="53">
        <v>0.47058823529411759</v>
      </c>
      <c r="CX52" s="54">
        <v>1</v>
      </c>
      <c r="CY52" s="52">
        <v>0</v>
      </c>
      <c r="CZ52" s="53">
        <v>0.62068965517241381</v>
      </c>
      <c r="DA52" s="54">
        <v>1</v>
      </c>
      <c r="DB52" s="52">
        <v>0.66666666666666663</v>
      </c>
      <c r="DC52" s="53">
        <v>0.21739130434782611</v>
      </c>
      <c r="DD52" s="54">
        <v>1</v>
      </c>
      <c r="DE52" s="52">
        <v>0.5</v>
      </c>
      <c r="DF52" s="53">
        <v>0.35294117647058831</v>
      </c>
      <c r="DG52" s="54">
        <v>1</v>
      </c>
      <c r="DH52" s="52">
        <v>1</v>
      </c>
      <c r="DI52" s="53">
        <v>0.27586206896551718</v>
      </c>
      <c r="DJ52" s="54">
        <v>1</v>
      </c>
      <c r="DK52" s="52">
        <v>0</v>
      </c>
      <c r="DL52" s="53">
        <v>0.28000000000000003</v>
      </c>
      <c r="DM52" s="54" t="s">
        <v>2</v>
      </c>
      <c r="DN52" s="52">
        <v>1</v>
      </c>
      <c r="DO52" s="53">
        <v>0.30769230769230771</v>
      </c>
      <c r="DP52" s="54">
        <v>1</v>
      </c>
      <c r="DQ52" s="52">
        <v>0</v>
      </c>
      <c r="DR52" s="53">
        <v>0.23529411764705879</v>
      </c>
      <c r="DS52" s="54">
        <v>1</v>
      </c>
      <c r="DT52" s="52">
        <v>0.33333333333333331</v>
      </c>
      <c r="DU52" s="53">
        <v>0.41666666666666669</v>
      </c>
      <c r="DV52" s="54">
        <v>1</v>
      </c>
      <c r="DW52" s="52">
        <v>0.5</v>
      </c>
      <c r="DX52" s="53">
        <v>0.375</v>
      </c>
      <c r="DY52" s="54">
        <v>0.5</v>
      </c>
      <c r="DZ52" s="52" t="s">
        <v>2</v>
      </c>
      <c r="EA52" s="53">
        <v>0.2121212121212121</v>
      </c>
      <c r="EB52" s="54">
        <v>1</v>
      </c>
      <c r="EC52" s="52" t="s">
        <v>2</v>
      </c>
      <c r="ED52" s="53">
        <v>0.25925925925925919</v>
      </c>
      <c r="EE52" s="54">
        <v>1</v>
      </c>
      <c r="EF52" s="52">
        <v>0.8</v>
      </c>
      <c r="EG52" s="53">
        <v>0.25</v>
      </c>
      <c r="EH52" s="54">
        <v>1</v>
      </c>
      <c r="EI52" s="52">
        <v>1</v>
      </c>
      <c r="EJ52" s="53">
        <v>0.33333333333333331</v>
      </c>
      <c r="EK52" s="54">
        <v>1</v>
      </c>
      <c r="EL52" s="52">
        <v>0.66666666666666663</v>
      </c>
      <c r="EM52" s="53">
        <v>0.2142857142857143</v>
      </c>
      <c r="EN52" s="54">
        <v>1</v>
      </c>
      <c r="EO52" s="52">
        <v>0.2</v>
      </c>
      <c r="EP52" s="53">
        <v>0.83333333333333337</v>
      </c>
      <c r="EQ52" s="52">
        <v>0</v>
      </c>
      <c r="ER52" s="53">
        <v>0.27777777777777779</v>
      </c>
      <c r="ES52" s="54" t="s">
        <v>2</v>
      </c>
      <c r="ET52" s="52">
        <v>0.75</v>
      </c>
      <c r="EU52" s="53">
        <v>0.2142857142857143</v>
      </c>
      <c r="EV52" s="54">
        <v>1</v>
      </c>
      <c r="EW52" s="52" t="s">
        <v>2</v>
      </c>
      <c r="EX52" s="53">
        <v>0.25</v>
      </c>
      <c r="EY52" s="54">
        <v>1</v>
      </c>
      <c r="EZ52" s="52">
        <v>1</v>
      </c>
      <c r="FA52" s="53">
        <v>0.38461538461538458</v>
      </c>
      <c r="FB52" s="54">
        <v>0.66666666666666663</v>
      </c>
      <c r="FC52" s="52">
        <v>0</v>
      </c>
      <c r="FD52" s="53">
        <v>0.46153846153846162</v>
      </c>
      <c r="FE52" s="54" t="s">
        <v>2</v>
      </c>
      <c r="FF52" s="52">
        <v>0</v>
      </c>
      <c r="FG52" s="53">
        <v>0.2121212121212121</v>
      </c>
      <c r="FH52" s="54" t="s">
        <v>2</v>
      </c>
      <c r="FI52" s="52">
        <v>1</v>
      </c>
      <c r="FJ52" s="53">
        <v>0.33333333333333331</v>
      </c>
      <c r="FK52" s="54">
        <v>1</v>
      </c>
      <c r="FL52" s="52">
        <v>0.33333333333333331</v>
      </c>
      <c r="FM52" s="53">
        <v>0.52941176470588236</v>
      </c>
      <c r="FN52" s="52">
        <v>0</v>
      </c>
      <c r="FO52" s="53">
        <v>0.46666666666666667</v>
      </c>
      <c r="FP52" s="54" t="s">
        <v>2</v>
      </c>
      <c r="FQ52" s="52">
        <v>1</v>
      </c>
      <c r="FR52" s="53">
        <v>0.41666666666666669</v>
      </c>
      <c r="FS52" s="54" t="s">
        <v>2</v>
      </c>
      <c r="FT52" s="52">
        <v>0</v>
      </c>
      <c r="FU52" s="53">
        <v>0.26315789473684209</v>
      </c>
      <c r="FV52" s="54" t="s">
        <v>2</v>
      </c>
      <c r="FW52" s="52">
        <v>1</v>
      </c>
      <c r="FX52" s="53">
        <v>0.26666666666666672</v>
      </c>
      <c r="FY52" s="54">
        <v>1</v>
      </c>
      <c r="FZ52" s="52">
        <v>0</v>
      </c>
      <c r="GA52" s="53">
        <v>0.33333333333333331</v>
      </c>
      <c r="GB52" s="54">
        <v>1</v>
      </c>
      <c r="GC52" s="52">
        <v>0.25</v>
      </c>
      <c r="GD52" s="53">
        <v>0.3888888888888889</v>
      </c>
      <c r="GE52" s="54">
        <v>1</v>
      </c>
      <c r="GF52" s="52">
        <v>0.5</v>
      </c>
      <c r="GG52" s="53">
        <v>0.23529411764705879</v>
      </c>
      <c r="GH52" s="54">
        <v>1</v>
      </c>
      <c r="GI52" s="52" t="s">
        <v>2</v>
      </c>
      <c r="GJ52" s="53">
        <v>0.1764705882352941</v>
      </c>
      <c r="GK52" s="54" t="s">
        <v>2</v>
      </c>
      <c r="GL52" s="52" t="s">
        <v>2</v>
      </c>
      <c r="GM52" s="53">
        <v>0.33333333333333331</v>
      </c>
      <c r="GN52" s="54">
        <v>1</v>
      </c>
      <c r="GO52" s="52">
        <v>0</v>
      </c>
      <c r="GP52" s="53">
        <v>0.25</v>
      </c>
      <c r="GQ52" s="54">
        <v>1</v>
      </c>
    </row>
    <row r="53" spans="1:199" x14ac:dyDescent="0.25">
      <c r="A53" s="42" t="s">
        <v>34</v>
      </c>
      <c r="B53" s="52">
        <v>0.77435897435897438</v>
      </c>
      <c r="C53" s="53">
        <v>0.758283299977763</v>
      </c>
      <c r="D53" s="54">
        <v>0.90277777777777779</v>
      </c>
      <c r="E53" s="52">
        <v>0.81481481481481477</v>
      </c>
      <c r="F53" s="53">
        <v>0.68209500609013396</v>
      </c>
      <c r="G53" s="54">
        <v>0.87777777777777777</v>
      </c>
      <c r="H53" s="52">
        <v>0.7678571428571429</v>
      </c>
      <c r="I53" s="53">
        <v>0.78016726403823178</v>
      </c>
      <c r="J53" s="54">
        <v>0.88888888888888884</v>
      </c>
      <c r="K53" s="52">
        <v>0.80869565217391304</v>
      </c>
      <c r="L53" s="53">
        <v>0.72741935483870968</v>
      </c>
      <c r="M53" s="54">
        <v>0.94444444444444442</v>
      </c>
      <c r="N53" s="52">
        <v>0.73809523809523814</v>
      </c>
      <c r="O53" s="53">
        <v>0.71885521885521886</v>
      </c>
      <c r="P53" s="54">
        <v>0.875</v>
      </c>
      <c r="Q53" s="52">
        <v>0.80769230769230771</v>
      </c>
      <c r="R53" s="53">
        <v>0.75980392156862742</v>
      </c>
      <c r="S53" s="54">
        <v>0.94736842105263153</v>
      </c>
      <c r="T53" s="52">
        <v>0.78260869565217395</v>
      </c>
      <c r="U53" s="53">
        <v>0.78971962616822433</v>
      </c>
      <c r="V53" s="54">
        <v>1</v>
      </c>
      <c r="W53" s="52">
        <v>0.6333333333333333</v>
      </c>
      <c r="X53" s="53">
        <v>0.69278996865203757</v>
      </c>
      <c r="Y53" s="54">
        <v>0.8</v>
      </c>
      <c r="Z53" s="52">
        <v>0.6</v>
      </c>
      <c r="AA53" s="53">
        <v>0.72606382978723405</v>
      </c>
      <c r="AB53" s="54">
        <v>0.84615384615384615</v>
      </c>
      <c r="AC53" s="52">
        <v>0.92592592592592593</v>
      </c>
      <c r="AD53" s="53">
        <v>0.75153374233128833</v>
      </c>
      <c r="AE53" s="54">
        <v>1</v>
      </c>
      <c r="AF53" s="52">
        <v>0.8666666666666667</v>
      </c>
      <c r="AG53" s="53">
        <v>0.7694524495677233</v>
      </c>
      <c r="AH53" s="54">
        <v>0.625</v>
      </c>
      <c r="AI53" s="52">
        <v>0.6</v>
      </c>
      <c r="AJ53" s="53">
        <v>0.75179856115107913</v>
      </c>
      <c r="AK53" s="54">
        <v>0.9375</v>
      </c>
      <c r="AL53" s="52">
        <v>0.77777777777777779</v>
      </c>
      <c r="AM53" s="53">
        <v>0.74193548387096775</v>
      </c>
      <c r="AN53" s="54">
        <v>1</v>
      </c>
      <c r="AO53" s="52">
        <v>0.95</v>
      </c>
      <c r="AP53" s="53">
        <v>0.75824175824175821</v>
      </c>
      <c r="AQ53" s="54">
        <v>0.88888888888888884</v>
      </c>
      <c r="AR53" s="52">
        <v>0.72727272727272729</v>
      </c>
      <c r="AS53" s="53">
        <v>0.68691588785046731</v>
      </c>
      <c r="AT53" s="54">
        <v>0.81818181818181823</v>
      </c>
      <c r="AU53" s="52">
        <v>0.83333333333333337</v>
      </c>
      <c r="AV53" s="53">
        <v>0.79166666666666663</v>
      </c>
      <c r="AW53" s="54">
        <v>1</v>
      </c>
      <c r="AX53" s="52">
        <v>0.5</v>
      </c>
      <c r="AY53" s="53">
        <v>0.75974025974025972</v>
      </c>
      <c r="AZ53" s="54">
        <v>0.83333333333333337</v>
      </c>
      <c r="BA53" s="52">
        <v>0.7142857142857143</v>
      </c>
      <c r="BB53" s="53">
        <v>0.70512820512820518</v>
      </c>
      <c r="BC53" s="54">
        <v>1</v>
      </c>
      <c r="BD53" s="52">
        <v>0.7142857142857143</v>
      </c>
      <c r="BE53" s="53">
        <v>0.78666666666666663</v>
      </c>
      <c r="BF53" s="54">
        <v>1</v>
      </c>
      <c r="BG53" s="52">
        <v>0</v>
      </c>
      <c r="BH53" s="53">
        <v>0.5901639344262295</v>
      </c>
      <c r="BI53" s="54">
        <v>0.94444444444444442</v>
      </c>
      <c r="BJ53" s="52">
        <v>0.73333333333333328</v>
      </c>
      <c r="BK53" s="53">
        <v>0.78260869565217395</v>
      </c>
      <c r="BL53" s="54">
        <v>0.75</v>
      </c>
      <c r="BM53" s="52">
        <v>1</v>
      </c>
      <c r="BN53" s="53">
        <v>0.67479674796747968</v>
      </c>
      <c r="BO53" s="54">
        <v>0.8</v>
      </c>
      <c r="BP53" s="52">
        <v>0.7142857142857143</v>
      </c>
      <c r="BQ53" s="53">
        <v>0.75</v>
      </c>
      <c r="BR53" s="54">
        <v>0.8</v>
      </c>
      <c r="BS53" s="52">
        <v>0.76521739130434785</v>
      </c>
      <c r="BT53" s="53">
        <v>0.91666666666666663</v>
      </c>
      <c r="BU53" s="52">
        <v>0.84615384615384615</v>
      </c>
      <c r="BV53" s="53">
        <v>0.7931034482758621</v>
      </c>
      <c r="BW53" s="54">
        <v>1</v>
      </c>
      <c r="BX53" s="52">
        <v>0.7</v>
      </c>
      <c r="BY53" s="53">
        <v>0.72649572649572647</v>
      </c>
      <c r="BZ53" s="54">
        <v>1</v>
      </c>
      <c r="CA53" s="52">
        <v>0.66666666666666663</v>
      </c>
      <c r="CB53" s="53">
        <v>0.62820512820512819</v>
      </c>
      <c r="CC53" s="54">
        <v>0.5</v>
      </c>
      <c r="CD53" s="52">
        <v>0.83333333333333337</v>
      </c>
      <c r="CE53" s="53">
        <v>0.67391304347826086</v>
      </c>
      <c r="CF53" s="54">
        <v>0.66666666666666663</v>
      </c>
      <c r="CG53" s="52">
        <v>1</v>
      </c>
      <c r="CH53" s="53">
        <v>0.77450980392156865</v>
      </c>
      <c r="CI53" s="54">
        <v>0.8</v>
      </c>
      <c r="CJ53" s="52">
        <v>1</v>
      </c>
      <c r="CK53" s="53">
        <v>0.70338983050847459</v>
      </c>
      <c r="CL53" s="54">
        <v>1</v>
      </c>
      <c r="CM53" s="52">
        <v>0.76923076923076927</v>
      </c>
      <c r="CN53" s="53">
        <v>0.76237623762376239</v>
      </c>
      <c r="CO53" s="54">
        <v>1</v>
      </c>
      <c r="CP53" s="52">
        <v>0.89655172413793105</v>
      </c>
      <c r="CQ53" s="53">
        <v>0.73333333333333328</v>
      </c>
      <c r="CR53" s="54">
        <v>1</v>
      </c>
      <c r="CS53" s="52">
        <v>0.8</v>
      </c>
      <c r="CT53" s="53">
        <v>0.7142857142857143</v>
      </c>
      <c r="CU53" s="54">
        <v>1</v>
      </c>
      <c r="CV53" s="52">
        <v>0.66666666666666663</v>
      </c>
      <c r="CW53" s="53">
        <v>0.7142857142857143</v>
      </c>
      <c r="CX53" s="54">
        <v>1</v>
      </c>
      <c r="CY53" s="52">
        <v>0.90909090909090906</v>
      </c>
      <c r="CZ53" s="53">
        <v>0.71134020618556704</v>
      </c>
      <c r="DA53" s="54" t="s">
        <v>2</v>
      </c>
      <c r="DB53" s="52">
        <v>0.82608695652173914</v>
      </c>
      <c r="DC53" s="53">
        <v>0.81081081081081086</v>
      </c>
      <c r="DD53" s="54">
        <v>1</v>
      </c>
      <c r="DE53" s="52">
        <v>0.66666666666666663</v>
      </c>
      <c r="DF53" s="53">
        <v>0.84883720930232553</v>
      </c>
      <c r="DG53" s="54">
        <v>1</v>
      </c>
      <c r="DH53" s="52">
        <v>0.66666666666666663</v>
      </c>
      <c r="DI53" s="53">
        <v>0.65217391304347827</v>
      </c>
      <c r="DJ53" s="54">
        <v>0.94117647058823528</v>
      </c>
      <c r="DK53" s="52">
        <v>0.6</v>
      </c>
      <c r="DL53" s="53">
        <v>0.72619047619047616</v>
      </c>
      <c r="DM53" s="54">
        <v>0.5</v>
      </c>
      <c r="DN53" s="52">
        <v>0.77777777777777779</v>
      </c>
      <c r="DO53" s="53">
        <v>0.82222222222222219</v>
      </c>
      <c r="DP53" s="54">
        <v>1</v>
      </c>
      <c r="DQ53" s="52">
        <v>0.7142857142857143</v>
      </c>
      <c r="DR53" s="53">
        <v>0.6785714285714286</v>
      </c>
      <c r="DS53" s="54">
        <v>1</v>
      </c>
      <c r="DT53" s="52">
        <v>1</v>
      </c>
      <c r="DU53" s="53">
        <v>0.759493670886076</v>
      </c>
      <c r="DV53" s="54">
        <v>1</v>
      </c>
      <c r="DW53" s="52">
        <v>0.5</v>
      </c>
      <c r="DX53" s="53">
        <v>0.70967741935483875</v>
      </c>
      <c r="DY53" s="54">
        <v>0.875</v>
      </c>
      <c r="DZ53" s="52">
        <v>0</v>
      </c>
      <c r="EA53" s="53">
        <v>0.6619718309859155</v>
      </c>
      <c r="EB53" s="54">
        <v>1</v>
      </c>
      <c r="EC53" s="52">
        <v>1</v>
      </c>
      <c r="ED53" s="53">
        <v>0.69444444444444442</v>
      </c>
      <c r="EE53" s="54">
        <v>1</v>
      </c>
      <c r="EF53" s="52">
        <v>0.7</v>
      </c>
      <c r="EG53" s="53">
        <v>0.69841269841269837</v>
      </c>
      <c r="EH53" s="54">
        <v>1</v>
      </c>
      <c r="EI53" s="52">
        <v>0.66666666666666663</v>
      </c>
      <c r="EJ53" s="53">
        <v>0.82352941176470584</v>
      </c>
      <c r="EK53" s="54">
        <v>1</v>
      </c>
      <c r="EL53" s="52">
        <v>0.8571428571428571</v>
      </c>
      <c r="EM53" s="53">
        <v>0.6901408450704225</v>
      </c>
      <c r="EN53" s="54">
        <v>1</v>
      </c>
      <c r="EO53" s="52">
        <v>0.66666666666666663</v>
      </c>
      <c r="EP53" s="53">
        <v>0.75</v>
      </c>
      <c r="EQ53" s="52">
        <v>0.66666666666666663</v>
      </c>
      <c r="ER53" s="53">
        <v>0.72857142857142854</v>
      </c>
      <c r="ES53" s="54">
        <v>1</v>
      </c>
      <c r="ET53" s="52">
        <v>0.8</v>
      </c>
      <c r="EU53" s="53">
        <v>0.70909090909090911</v>
      </c>
      <c r="EV53" s="54" t="s">
        <v>2</v>
      </c>
      <c r="EW53" s="52">
        <v>0.66666666666666663</v>
      </c>
      <c r="EX53" s="53">
        <v>0.75</v>
      </c>
      <c r="EY53" s="54">
        <v>0.75</v>
      </c>
      <c r="EZ53" s="52">
        <v>1</v>
      </c>
      <c r="FA53" s="53">
        <v>0.70588235294117652</v>
      </c>
      <c r="FB53" s="54">
        <v>0.83333333333333337</v>
      </c>
      <c r="FC53" s="52">
        <v>0.66666666666666663</v>
      </c>
      <c r="FD53" s="53">
        <v>0.7192982456140351</v>
      </c>
      <c r="FE53" s="54">
        <v>1</v>
      </c>
      <c r="FF53" s="52">
        <v>0.5</v>
      </c>
      <c r="FG53" s="53">
        <v>0.72222222222222221</v>
      </c>
      <c r="FH53" s="54">
        <v>1</v>
      </c>
      <c r="FI53" s="52">
        <v>0.75</v>
      </c>
      <c r="FJ53" s="53">
        <v>0.63636363636363635</v>
      </c>
      <c r="FK53" s="54">
        <v>0.83333333333333337</v>
      </c>
      <c r="FL53" s="52">
        <v>0.5</v>
      </c>
      <c r="FM53" s="53">
        <v>0.75471698113207553</v>
      </c>
      <c r="FN53" s="52">
        <v>1</v>
      </c>
      <c r="FO53" s="53">
        <v>0.7857142857142857</v>
      </c>
      <c r="FP53" s="54">
        <v>1</v>
      </c>
      <c r="FQ53" s="52">
        <v>1</v>
      </c>
      <c r="FR53" s="53">
        <v>0.82978723404255317</v>
      </c>
      <c r="FS53" s="54">
        <v>1</v>
      </c>
      <c r="FT53" s="52">
        <v>1</v>
      </c>
      <c r="FU53" s="53">
        <v>0.74193548387096775</v>
      </c>
      <c r="FV53" s="54">
        <v>1</v>
      </c>
      <c r="FW53" s="52">
        <v>0</v>
      </c>
      <c r="FX53" s="53">
        <v>0.63888888888888884</v>
      </c>
      <c r="FY53" s="54">
        <v>1</v>
      </c>
      <c r="FZ53" s="52">
        <v>0.875</v>
      </c>
      <c r="GA53" s="53">
        <v>0.87179487179487181</v>
      </c>
      <c r="GB53" s="54">
        <v>1</v>
      </c>
      <c r="GC53" s="52">
        <v>1</v>
      </c>
      <c r="GD53" s="53">
        <v>0.55172413793103448</v>
      </c>
      <c r="GE53" s="54">
        <v>1</v>
      </c>
      <c r="GF53" s="52">
        <v>1</v>
      </c>
      <c r="GG53" s="53">
        <v>0.70370370370370372</v>
      </c>
      <c r="GH53" s="54">
        <v>1</v>
      </c>
      <c r="GI53" s="52">
        <v>0.66666666666666663</v>
      </c>
      <c r="GJ53" s="53">
        <v>0.75862068965517238</v>
      </c>
      <c r="GK53" s="54">
        <v>0.66666666666666663</v>
      </c>
      <c r="GL53" s="52">
        <v>0.5</v>
      </c>
      <c r="GM53" s="53">
        <v>0.66666666666666663</v>
      </c>
      <c r="GN53" s="54">
        <v>1</v>
      </c>
      <c r="GO53" s="52" t="s">
        <v>2</v>
      </c>
      <c r="GP53" s="53">
        <v>0.44444444444444442</v>
      </c>
      <c r="GQ53" s="54">
        <v>1</v>
      </c>
    </row>
    <row r="54" spans="1:199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39"/>
      <c r="BV54" s="40"/>
      <c r="BW54" s="41"/>
      <c r="BX54" s="39"/>
      <c r="BY54" s="40"/>
      <c r="BZ54" s="41"/>
      <c r="CA54" s="39"/>
      <c r="CB54" s="40"/>
      <c r="CC54" s="41"/>
      <c r="CD54" s="39"/>
      <c r="CE54" s="40"/>
      <c r="CF54" s="41"/>
      <c r="CG54" s="39"/>
      <c r="CH54" s="40"/>
      <c r="CI54" s="41"/>
      <c r="CJ54" s="39"/>
      <c r="CK54" s="40"/>
      <c r="CL54" s="41"/>
      <c r="CM54" s="39"/>
      <c r="CN54" s="40"/>
      <c r="CO54" s="41"/>
      <c r="CP54" s="39"/>
      <c r="CQ54" s="40"/>
      <c r="CR54" s="41"/>
      <c r="CS54" s="39"/>
      <c r="CT54" s="40"/>
      <c r="CU54" s="41"/>
      <c r="CV54" s="39"/>
      <c r="CW54" s="40"/>
      <c r="CX54" s="41"/>
      <c r="CY54" s="39"/>
      <c r="CZ54" s="40"/>
      <c r="DA54" s="41"/>
      <c r="DB54" s="39"/>
      <c r="DC54" s="40"/>
      <c r="DD54" s="41"/>
      <c r="DE54" s="39"/>
      <c r="DF54" s="40"/>
      <c r="DG54" s="41"/>
      <c r="DH54" s="39"/>
      <c r="DI54" s="40"/>
      <c r="DJ54" s="41"/>
      <c r="DK54" s="39"/>
      <c r="DL54" s="40"/>
      <c r="DM54" s="41"/>
      <c r="DN54" s="39"/>
      <c r="DO54" s="40"/>
      <c r="DP54" s="41"/>
      <c r="DQ54" s="39"/>
      <c r="DR54" s="40"/>
      <c r="DS54" s="41"/>
      <c r="DT54" s="39"/>
      <c r="DU54" s="40"/>
      <c r="DV54" s="41"/>
      <c r="DW54" s="39"/>
      <c r="DX54" s="40"/>
      <c r="DY54" s="41"/>
      <c r="DZ54" s="39"/>
      <c r="EA54" s="40"/>
      <c r="EB54" s="41"/>
      <c r="EC54" s="39"/>
      <c r="ED54" s="40"/>
      <c r="EE54" s="41"/>
      <c r="EF54" s="39"/>
      <c r="EG54" s="40"/>
      <c r="EH54" s="41"/>
      <c r="EI54" s="39"/>
      <c r="EJ54" s="40"/>
      <c r="EK54" s="41"/>
      <c r="EL54" s="39"/>
      <c r="EM54" s="40"/>
      <c r="EN54" s="41"/>
      <c r="EO54" s="39"/>
      <c r="EP54" s="40"/>
      <c r="EQ54" s="39"/>
      <c r="ER54" s="40"/>
      <c r="ES54" s="41"/>
      <c r="ET54" s="39"/>
      <c r="EU54" s="40"/>
      <c r="EV54" s="41"/>
      <c r="EW54" s="39"/>
      <c r="EX54" s="40"/>
      <c r="EY54" s="41"/>
      <c r="EZ54" s="39"/>
      <c r="FA54" s="40"/>
      <c r="FB54" s="41"/>
      <c r="FC54" s="39"/>
      <c r="FD54" s="40"/>
      <c r="FE54" s="41"/>
      <c r="FF54" s="39"/>
      <c r="FG54" s="40"/>
      <c r="FH54" s="41"/>
      <c r="FI54" s="39"/>
      <c r="FJ54" s="40"/>
      <c r="FK54" s="41"/>
      <c r="FL54" s="39"/>
      <c r="FM54" s="40"/>
      <c r="FN54" s="39"/>
      <c r="FO54" s="40"/>
      <c r="FP54" s="41"/>
      <c r="FQ54" s="39"/>
      <c r="FR54" s="40"/>
      <c r="FS54" s="41"/>
      <c r="FT54" s="39"/>
      <c r="FU54" s="40"/>
      <c r="FV54" s="41"/>
      <c r="FW54" s="39"/>
      <c r="FX54" s="40"/>
      <c r="FY54" s="41"/>
      <c r="FZ54" s="39"/>
      <c r="GA54" s="40"/>
      <c r="GB54" s="41"/>
      <c r="GC54" s="39"/>
      <c r="GD54" s="40"/>
      <c r="GE54" s="41"/>
      <c r="GF54" s="39"/>
      <c r="GG54" s="40"/>
      <c r="GH54" s="41"/>
      <c r="GI54" s="39"/>
      <c r="GJ54" s="40"/>
      <c r="GK54" s="41"/>
      <c r="GL54" s="39"/>
      <c r="GM54" s="40"/>
      <c r="GN54" s="41"/>
      <c r="GO54" s="39"/>
      <c r="GP54" s="40"/>
      <c r="GQ54" s="41"/>
    </row>
    <row r="55" spans="1:199" x14ac:dyDescent="0.25">
      <c r="A55" s="42" t="s">
        <v>36</v>
      </c>
      <c r="B55" s="52">
        <v>0.2412451361867704</v>
      </c>
      <c r="C55" s="53">
        <v>0.21490921787709499</v>
      </c>
      <c r="D55" s="54">
        <v>0.35135135135135143</v>
      </c>
      <c r="E55" s="52">
        <v>0.27027027027027029</v>
      </c>
      <c r="F55" s="53">
        <v>0.30600169061707522</v>
      </c>
      <c r="G55" s="54">
        <v>0.2105263157894737</v>
      </c>
      <c r="H55" s="52">
        <v>0.25333333333333341</v>
      </c>
      <c r="I55" s="53">
        <v>0.2299908003679853</v>
      </c>
      <c r="J55" s="54">
        <v>0.30769230769230771</v>
      </c>
      <c r="K55" s="52">
        <v>0.31952662721893488</v>
      </c>
      <c r="L55" s="53">
        <v>0.28735632183908039</v>
      </c>
      <c r="M55" s="54">
        <v>0.4</v>
      </c>
      <c r="N55" s="52">
        <v>0.22222222222222221</v>
      </c>
      <c r="O55" s="53">
        <v>0.26847290640394089</v>
      </c>
      <c r="P55" s="54">
        <v>0.33333333333333331</v>
      </c>
      <c r="Q55" s="52">
        <v>7.1428571428571425E-2</v>
      </c>
      <c r="R55" s="53">
        <v>0.24723247232472331</v>
      </c>
      <c r="S55" s="54">
        <v>0.26923076923076922</v>
      </c>
      <c r="T55" s="52">
        <v>0.23333333333333331</v>
      </c>
      <c r="U55" s="53">
        <v>0.2</v>
      </c>
      <c r="V55" s="54">
        <v>0.26923076923076922</v>
      </c>
      <c r="W55" s="52">
        <v>0.2857142857142857</v>
      </c>
      <c r="X55" s="53">
        <v>0.34090909090909088</v>
      </c>
      <c r="Y55" s="54">
        <v>0.5</v>
      </c>
      <c r="Z55" s="52">
        <v>0.25925925925925919</v>
      </c>
      <c r="AA55" s="53">
        <v>0.21008403361344541</v>
      </c>
      <c r="AB55" s="54">
        <v>0.1333333333333333</v>
      </c>
      <c r="AC55" s="52">
        <v>0.30769230769230771</v>
      </c>
      <c r="AD55" s="53">
        <v>0.26244343891402722</v>
      </c>
      <c r="AE55" s="54">
        <v>0.5</v>
      </c>
      <c r="AF55" s="52">
        <v>0.34782608695652167</v>
      </c>
      <c r="AG55" s="53">
        <v>0.21136363636363639</v>
      </c>
      <c r="AH55" s="54">
        <v>0.33333333333333331</v>
      </c>
      <c r="AI55" s="52">
        <v>0.375</v>
      </c>
      <c r="AJ55" s="53">
        <v>0.26385224274406333</v>
      </c>
      <c r="AK55" s="54">
        <v>0.51515151515151514</v>
      </c>
      <c r="AL55" s="52">
        <v>0.52631578947368418</v>
      </c>
      <c r="AM55" s="53">
        <v>0.3007518796992481</v>
      </c>
      <c r="AN55" s="54">
        <v>0.16666666666666671</v>
      </c>
      <c r="AO55" s="52">
        <v>0.25925925925925919</v>
      </c>
      <c r="AP55" s="53">
        <v>0.23743016759776539</v>
      </c>
      <c r="AQ55" s="54">
        <v>0.47058823529411759</v>
      </c>
      <c r="AR55" s="52">
        <v>0.2142857142857143</v>
      </c>
      <c r="AS55" s="53">
        <v>0.26712328767123289</v>
      </c>
      <c r="AT55" s="54">
        <v>0.26666666666666672</v>
      </c>
      <c r="AU55" s="52">
        <v>0.1</v>
      </c>
      <c r="AV55" s="53">
        <v>0.22580645161290319</v>
      </c>
      <c r="AW55" s="54">
        <v>0.2</v>
      </c>
      <c r="AX55" s="52">
        <v>0.23076923076923081</v>
      </c>
      <c r="AY55" s="53">
        <v>0.2061855670103093</v>
      </c>
      <c r="AZ55" s="54">
        <v>0.2</v>
      </c>
      <c r="BA55" s="52">
        <v>0.1764705882352941</v>
      </c>
      <c r="BB55" s="53">
        <v>0.2121212121212121</v>
      </c>
      <c r="BC55" s="54">
        <v>0.5</v>
      </c>
      <c r="BD55" s="52">
        <v>0.22222222222222221</v>
      </c>
      <c r="BE55" s="53">
        <v>0.25742574257425738</v>
      </c>
      <c r="BF55" s="54">
        <v>0.42857142857142849</v>
      </c>
      <c r="BG55" s="52">
        <v>0.66666666666666663</v>
      </c>
      <c r="BH55" s="53">
        <v>0.34759358288770048</v>
      </c>
      <c r="BI55" s="54">
        <v>0.25</v>
      </c>
      <c r="BJ55" s="52">
        <v>0.42307692307692307</v>
      </c>
      <c r="BK55" s="53">
        <v>0.21590909090909091</v>
      </c>
      <c r="BL55" s="54">
        <v>0.5</v>
      </c>
      <c r="BM55" s="52">
        <v>0.33333333333333331</v>
      </c>
      <c r="BN55" s="53">
        <v>0.3089887640449438</v>
      </c>
      <c r="BO55" s="54">
        <v>0.2857142857142857</v>
      </c>
      <c r="BP55" s="52">
        <v>0.3</v>
      </c>
      <c r="BQ55" s="53">
        <v>0.22727272727272729</v>
      </c>
      <c r="BR55" s="54">
        <v>0.2857142857142857</v>
      </c>
      <c r="BS55" s="52">
        <v>0.29447852760736198</v>
      </c>
      <c r="BT55" s="53">
        <v>0.14285714285714279</v>
      </c>
      <c r="BU55" s="52">
        <v>0.1333333333333333</v>
      </c>
      <c r="BV55" s="53">
        <v>0.1888111888111888</v>
      </c>
      <c r="BW55" s="54">
        <v>0.66666666666666663</v>
      </c>
      <c r="BX55" s="52">
        <v>0.16666666666666671</v>
      </c>
      <c r="BY55" s="53">
        <v>0.1875</v>
      </c>
      <c r="BZ55" s="54">
        <v>0.375</v>
      </c>
      <c r="CA55" s="52">
        <v>0.4</v>
      </c>
      <c r="CB55" s="53">
        <v>0.43478260869565222</v>
      </c>
      <c r="CC55" s="54">
        <v>0.7142857142857143</v>
      </c>
      <c r="CD55" s="52">
        <v>0.4</v>
      </c>
      <c r="CE55" s="53">
        <v>0.32846715328467152</v>
      </c>
      <c r="CF55" s="54">
        <v>0.25</v>
      </c>
      <c r="CG55" s="52">
        <v>0.25</v>
      </c>
      <c r="CH55" s="53">
        <v>0.2388059701492537</v>
      </c>
      <c r="CI55" s="54">
        <v>0.16666666666666671</v>
      </c>
      <c r="CJ55" s="52">
        <v>0</v>
      </c>
      <c r="CK55" s="53">
        <v>0.15714285714285711</v>
      </c>
      <c r="CL55" s="54">
        <v>0.2857142857142857</v>
      </c>
      <c r="CM55" s="52">
        <v>0.1875</v>
      </c>
      <c r="CN55" s="53">
        <v>0.18548387096774191</v>
      </c>
      <c r="CO55" s="54">
        <v>0.4</v>
      </c>
      <c r="CP55" s="52">
        <v>6.4516129032258063E-2</v>
      </c>
      <c r="CQ55" s="53">
        <v>0.30555555555555558</v>
      </c>
      <c r="CR55" s="54">
        <v>0.6</v>
      </c>
      <c r="CS55" s="52">
        <v>0.16666666666666671</v>
      </c>
      <c r="CT55" s="53">
        <v>0.26016260162601629</v>
      </c>
      <c r="CU55" s="54">
        <v>0.2857142857142857</v>
      </c>
      <c r="CV55" s="52">
        <v>0.30769230769230771</v>
      </c>
      <c r="CW55" s="53">
        <v>0.27200000000000002</v>
      </c>
      <c r="CX55" s="54">
        <v>0.5</v>
      </c>
      <c r="CY55" s="52">
        <v>8.3333333333333329E-2</v>
      </c>
      <c r="CZ55" s="53">
        <v>0.23015873015873009</v>
      </c>
      <c r="DA55" s="54">
        <v>1</v>
      </c>
      <c r="DB55" s="52">
        <v>0.2068965517241379</v>
      </c>
      <c r="DC55" s="53">
        <v>0.23711340206185569</v>
      </c>
      <c r="DD55" s="54">
        <v>0.33333333333333331</v>
      </c>
      <c r="DE55" s="52">
        <v>0.4</v>
      </c>
      <c r="DF55" s="53">
        <v>0.28333333333333333</v>
      </c>
      <c r="DG55" s="54">
        <v>0.33333333333333331</v>
      </c>
      <c r="DH55" s="52">
        <v>0.25</v>
      </c>
      <c r="DI55" s="53">
        <v>0.29591836734693883</v>
      </c>
      <c r="DJ55" s="54">
        <v>0.2608695652173913</v>
      </c>
      <c r="DK55" s="52">
        <v>0.16666666666666671</v>
      </c>
      <c r="DL55" s="53">
        <v>0.2293577981651376</v>
      </c>
      <c r="DM55" s="54">
        <v>0</v>
      </c>
      <c r="DN55" s="52">
        <v>0.1818181818181818</v>
      </c>
      <c r="DO55" s="53">
        <v>0.12621359223300971</v>
      </c>
      <c r="DP55" s="54">
        <v>0.5</v>
      </c>
      <c r="DQ55" s="52">
        <v>0.22222222222222221</v>
      </c>
      <c r="DR55" s="53">
        <v>0.1683168316831683</v>
      </c>
      <c r="DS55" s="54">
        <v>0.5714285714285714</v>
      </c>
      <c r="DT55" s="52">
        <v>0.75</v>
      </c>
      <c r="DU55" s="53">
        <v>0.23300970873786411</v>
      </c>
      <c r="DV55" s="54">
        <v>0.33333333333333331</v>
      </c>
      <c r="DW55" s="52">
        <v>0.5</v>
      </c>
      <c r="DX55" s="53">
        <v>0.34042553191489361</v>
      </c>
      <c r="DY55" s="54">
        <v>0.2</v>
      </c>
      <c r="DZ55" s="52">
        <v>0</v>
      </c>
      <c r="EA55" s="53">
        <v>0.31730769230769229</v>
      </c>
      <c r="EB55" s="54">
        <v>0.66666666666666663</v>
      </c>
      <c r="EC55" s="52">
        <v>0</v>
      </c>
      <c r="ED55" s="53">
        <v>0.27272727272727271</v>
      </c>
      <c r="EE55" s="54">
        <v>0.25</v>
      </c>
      <c r="EF55" s="52">
        <v>0.33333333333333331</v>
      </c>
      <c r="EG55" s="53">
        <v>0.24096385542168669</v>
      </c>
      <c r="EH55" s="54">
        <v>0.33333333333333331</v>
      </c>
      <c r="EI55" s="52">
        <v>0.4</v>
      </c>
      <c r="EJ55" s="53">
        <v>0.2608695652173913</v>
      </c>
      <c r="EK55" s="54">
        <v>0.5</v>
      </c>
      <c r="EL55" s="52">
        <v>0.3</v>
      </c>
      <c r="EM55" s="53">
        <v>0.1647058823529412</v>
      </c>
      <c r="EN55" s="54">
        <v>0.5</v>
      </c>
      <c r="EO55" s="52">
        <v>0.35714285714285721</v>
      </c>
      <c r="EP55" s="53">
        <v>0.42857142857142849</v>
      </c>
      <c r="EQ55" s="52">
        <v>0.25</v>
      </c>
      <c r="ER55" s="53">
        <v>0.20454545454545461</v>
      </c>
      <c r="ES55" s="54">
        <v>0</v>
      </c>
      <c r="ET55" s="52">
        <v>0.16666666666666671</v>
      </c>
      <c r="EU55" s="53">
        <v>0.20289855072463769</v>
      </c>
      <c r="EV55" s="54">
        <v>1</v>
      </c>
      <c r="EW55" s="52">
        <v>0</v>
      </c>
      <c r="EX55" s="53">
        <v>0.26315789473684209</v>
      </c>
      <c r="EY55" s="54">
        <v>0.38461538461538458</v>
      </c>
      <c r="EZ55" s="52">
        <v>0.25</v>
      </c>
      <c r="FA55" s="53">
        <v>0.16049382716049379</v>
      </c>
      <c r="FB55" s="54">
        <v>0.33333333333333331</v>
      </c>
      <c r="FC55" s="52">
        <v>0.25</v>
      </c>
      <c r="FD55" s="53">
        <v>0.31325301204819278</v>
      </c>
      <c r="FE55" s="54">
        <v>0</v>
      </c>
      <c r="FF55" s="52">
        <v>0.33333333333333331</v>
      </c>
      <c r="FG55" s="53">
        <v>0.37931034482758619</v>
      </c>
      <c r="FH55" s="54">
        <v>0</v>
      </c>
      <c r="FI55" s="52">
        <v>0.33333333333333331</v>
      </c>
      <c r="FJ55" s="53">
        <v>0.40540540540540537</v>
      </c>
      <c r="FK55" s="54">
        <v>0.33333333333333331</v>
      </c>
      <c r="FL55" s="52">
        <v>0.23076923076923081</v>
      </c>
      <c r="FM55" s="53">
        <v>0.24285714285714291</v>
      </c>
      <c r="FN55" s="52">
        <v>0.2</v>
      </c>
      <c r="FO55" s="53">
        <v>0.21126760563380281</v>
      </c>
      <c r="FP55" s="54">
        <v>0</v>
      </c>
      <c r="FQ55" s="52">
        <v>0.2</v>
      </c>
      <c r="FR55" s="53">
        <v>0.20338983050847459</v>
      </c>
      <c r="FS55" s="54">
        <v>0</v>
      </c>
      <c r="FT55" s="52">
        <v>0.2857142857142857</v>
      </c>
      <c r="FU55" s="53">
        <v>0.38</v>
      </c>
      <c r="FV55" s="54">
        <v>0</v>
      </c>
      <c r="FW55" s="52">
        <v>0.5</v>
      </c>
      <c r="FX55" s="53">
        <v>0.29411764705882348</v>
      </c>
      <c r="FY55" s="54">
        <v>0.25</v>
      </c>
      <c r="FZ55" s="52">
        <v>0.1111111111111111</v>
      </c>
      <c r="GA55" s="53">
        <v>0.1333333333333333</v>
      </c>
      <c r="GB55" s="54">
        <v>0.5</v>
      </c>
      <c r="GC55" s="52">
        <v>0.66666666666666663</v>
      </c>
      <c r="GD55" s="53">
        <v>0.38297872340425532</v>
      </c>
      <c r="GE55" s="54">
        <v>0.5</v>
      </c>
      <c r="GF55" s="52">
        <v>0.66666666666666663</v>
      </c>
      <c r="GG55" s="53">
        <v>0.38636363636363641</v>
      </c>
      <c r="GH55" s="54">
        <v>0.33333333333333331</v>
      </c>
      <c r="GI55" s="52">
        <v>0</v>
      </c>
      <c r="GJ55" s="53">
        <v>0.36956521739130432</v>
      </c>
      <c r="GK55" s="54">
        <v>0</v>
      </c>
      <c r="GL55" s="52">
        <v>0</v>
      </c>
      <c r="GM55" s="53">
        <v>0.2</v>
      </c>
      <c r="GN55" s="54">
        <v>0.33333333333333331</v>
      </c>
      <c r="GO55" s="52">
        <v>1</v>
      </c>
      <c r="GP55" s="53">
        <v>0.4</v>
      </c>
      <c r="GQ55" s="54">
        <v>0.33333333333333331</v>
      </c>
    </row>
    <row r="56" spans="1:199" x14ac:dyDescent="0.25">
      <c r="A56" s="42" t="s">
        <v>37</v>
      </c>
      <c r="B56" s="52">
        <v>0.37096774193548387</v>
      </c>
      <c r="C56" s="53">
        <v>0.39642567018683988</v>
      </c>
      <c r="D56" s="54">
        <v>0.1025641025641026</v>
      </c>
      <c r="E56" s="52">
        <v>0.6</v>
      </c>
      <c r="F56" s="53">
        <v>0.43646408839779011</v>
      </c>
      <c r="G56" s="54">
        <v>0.25</v>
      </c>
      <c r="H56" s="52">
        <v>0.26315789473684209</v>
      </c>
      <c r="I56" s="53">
        <v>0.40400000000000003</v>
      </c>
      <c r="J56" s="54">
        <v>0.125</v>
      </c>
      <c r="K56" s="52">
        <v>0.46296296296296302</v>
      </c>
      <c r="L56" s="53">
        <v>0.49199999999999999</v>
      </c>
      <c r="M56" s="54">
        <v>0</v>
      </c>
      <c r="N56" s="52">
        <v>0.25</v>
      </c>
      <c r="O56" s="53">
        <v>0.39449541284403672</v>
      </c>
      <c r="P56" s="54">
        <v>0.125</v>
      </c>
      <c r="Q56" s="52">
        <v>1</v>
      </c>
      <c r="R56" s="53">
        <v>0.40298507462686572</v>
      </c>
      <c r="S56" s="54">
        <v>0</v>
      </c>
      <c r="T56" s="52">
        <v>0.2857142857142857</v>
      </c>
      <c r="U56" s="53">
        <v>0.34579439252336452</v>
      </c>
      <c r="V56" s="54">
        <v>0</v>
      </c>
      <c r="W56" s="52">
        <v>0.16666666666666671</v>
      </c>
      <c r="X56" s="53">
        <v>0.4303030303030303</v>
      </c>
      <c r="Y56" s="54">
        <v>0</v>
      </c>
      <c r="Z56" s="52">
        <v>0.42857142857142849</v>
      </c>
      <c r="AA56" s="53">
        <v>0.42</v>
      </c>
      <c r="AB56" s="54">
        <v>0</v>
      </c>
      <c r="AC56" s="52">
        <v>0.41666666666666669</v>
      </c>
      <c r="AD56" s="53">
        <v>0.40517241379310343</v>
      </c>
      <c r="AE56" s="54">
        <v>0.14285714285714279</v>
      </c>
      <c r="AF56" s="52">
        <v>0.375</v>
      </c>
      <c r="AG56" s="53">
        <v>0.39784946236559138</v>
      </c>
      <c r="AH56" s="54">
        <v>0</v>
      </c>
      <c r="AI56" s="52">
        <v>0.44444444444444442</v>
      </c>
      <c r="AJ56" s="53">
        <v>0.35</v>
      </c>
      <c r="AK56" s="54">
        <v>5.8823529411764712E-2</v>
      </c>
      <c r="AL56" s="52">
        <v>0.5</v>
      </c>
      <c r="AM56" s="53">
        <v>0.44166666666666671</v>
      </c>
      <c r="AN56" s="54">
        <v>0</v>
      </c>
      <c r="AO56" s="52">
        <v>0.42857142857142849</v>
      </c>
      <c r="AP56" s="53">
        <v>0.37647058823529411</v>
      </c>
      <c r="AQ56" s="54">
        <v>0</v>
      </c>
      <c r="AR56" s="52">
        <v>0.66666666666666663</v>
      </c>
      <c r="AS56" s="53">
        <v>0.4358974358974359</v>
      </c>
      <c r="AT56" s="54">
        <v>0</v>
      </c>
      <c r="AU56" s="52">
        <v>1</v>
      </c>
      <c r="AV56" s="53">
        <v>0.38095238095238088</v>
      </c>
      <c r="AW56" s="54">
        <v>0</v>
      </c>
      <c r="AX56" s="52">
        <v>0.33333333333333331</v>
      </c>
      <c r="AY56" s="53">
        <v>0.15</v>
      </c>
      <c r="AZ56" s="54">
        <v>0.33333333333333331</v>
      </c>
      <c r="BA56" s="52">
        <v>0.66666666666666663</v>
      </c>
      <c r="BB56" s="53">
        <v>0.42857142857142849</v>
      </c>
      <c r="BC56" s="54">
        <v>0.5</v>
      </c>
      <c r="BD56" s="52">
        <v>0.5</v>
      </c>
      <c r="BE56" s="53">
        <v>0.28846153846153838</v>
      </c>
      <c r="BF56" s="54">
        <v>0.33333333333333331</v>
      </c>
      <c r="BG56" s="52">
        <v>1</v>
      </c>
      <c r="BH56" s="53">
        <v>0.53846153846153844</v>
      </c>
      <c r="BI56" s="54">
        <v>0.5</v>
      </c>
      <c r="BJ56" s="52">
        <v>0.27272727272727271</v>
      </c>
      <c r="BK56" s="53">
        <v>0.5</v>
      </c>
      <c r="BL56" s="54">
        <v>0.25</v>
      </c>
      <c r="BM56" s="52">
        <v>0</v>
      </c>
      <c r="BN56" s="53">
        <v>0.52727272727272723</v>
      </c>
      <c r="BO56" s="54">
        <v>0.33333333333333331</v>
      </c>
      <c r="BP56" s="52">
        <v>0.33333333333333331</v>
      </c>
      <c r="BQ56" s="53">
        <v>0.32500000000000001</v>
      </c>
      <c r="BR56" s="54">
        <v>0</v>
      </c>
      <c r="BS56" s="52">
        <v>0.33333333333333331</v>
      </c>
      <c r="BT56" s="53">
        <v>0</v>
      </c>
      <c r="BU56" s="52">
        <v>0.5</v>
      </c>
      <c r="BV56" s="53">
        <v>0.48148148148148151</v>
      </c>
      <c r="BW56" s="54">
        <v>0</v>
      </c>
      <c r="BX56" s="52">
        <v>0.5</v>
      </c>
      <c r="BY56" s="53">
        <v>0.29629629629629628</v>
      </c>
      <c r="BZ56" s="54">
        <v>0</v>
      </c>
      <c r="CA56" s="52">
        <v>0.75</v>
      </c>
      <c r="CB56" s="53">
        <v>0.56666666666666665</v>
      </c>
      <c r="CC56" s="54">
        <v>0.2</v>
      </c>
      <c r="CD56" s="52">
        <v>0</v>
      </c>
      <c r="CE56" s="53">
        <v>0.42222222222222222</v>
      </c>
      <c r="CF56" s="54">
        <v>0</v>
      </c>
      <c r="CG56" s="52">
        <v>0.5</v>
      </c>
      <c r="CH56" s="53">
        <v>0.40625</v>
      </c>
      <c r="CI56" s="54">
        <v>0</v>
      </c>
      <c r="CJ56" s="52" t="s">
        <v>2</v>
      </c>
      <c r="CK56" s="53">
        <v>0.40909090909090912</v>
      </c>
      <c r="CL56" s="54">
        <v>0</v>
      </c>
      <c r="CM56" s="52">
        <v>0.33333333333333331</v>
      </c>
      <c r="CN56" s="53">
        <v>0.34782608695652167</v>
      </c>
      <c r="CO56" s="54">
        <v>0</v>
      </c>
      <c r="CP56" s="52">
        <v>0.5</v>
      </c>
      <c r="CQ56" s="53">
        <v>0.45454545454545447</v>
      </c>
      <c r="CR56" s="54">
        <v>0</v>
      </c>
      <c r="CS56" s="52">
        <v>0.5</v>
      </c>
      <c r="CT56" s="53">
        <v>0.21875</v>
      </c>
      <c r="CU56" s="54">
        <v>0</v>
      </c>
      <c r="CV56" s="52">
        <v>0</v>
      </c>
      <c r="CW56" s="53">
        <v>0.41176470588235292</v>
      </c>
      <c r="CX56" s="54">
        <v>0</v>
      </c>
      <c r="CY56" s="52">
        <v>1</v>
      </c>
      <c r="CZ56" s="53">
        <v>0.2413793103448276</v>
      </c>
      <c r="DA56" s="54">
        <v>0</v>
      </c>
      <c r="DB56" s="52">
        <v>0.33333333333333331</v>
      </c>
      <c r="DC56" s="53">
        <v>0.47826086956521741</v>
      </c>
      <c r="DD56" s="54">
        <v>0</v>
      </c>
      <c r="DE56" s="52">
        <v>0.5</v>
      </c>
      <c r="DF56" s="53">
        <v>0.38235294117647062</v>
      </c>
      <c r="DG56" s="54">
        <v>0</v>
      </c>
      <c r="DH56" s="52">
        <v>1</v>
      </c>
      <c r="DI56" s="53">
        <v>0.34482758620689657</v>
      </c>
      <c r="DJ56" s="54">
        <v>0</v>
      </c>
      <c r="DK56" s="52">
        <v>1</v>
      </c>
      <c r="DL56" s="53">
        <v>0.4</v>
      </c>
      <c r="DM56" s="54" t="s">
        <v>2</v>
      </c>
      <c r="DN56" s="52">
        <v>0</v>
      </c>
      <c r="DO56" s="53">
        <v>0.15384615384615391</v>
      </c>
      <c r="DP56" s="54">
        <v>0.5</v>
      </c>
      <c r="DQ56" s="52">
        <v>0</v>
      </c>
      <c r="DR56" s="53">
        <v>0.41176470588235292</v>
      </c>
      <c r="DS56" s="54">
        <v>0</v>
      </c>
      <c r="DT56" s="52">
        <v>0.33333333333333331</v>
      </c>
      <c r="DU56" s="53">
        <v>0.375</v>
      </c>
      <c r="DV56" s="54">
        <v>0</v>
      </c>
      <c r="DW56" s="52">
        <v>0.5</v>
      </c>
      <c r="DX56" s="53">
        <v>0.4375</v>
      </c>
      <c r="DY56" s="54">
        <v>0</v>
      </c>
      <c r="DZ56" s="52" t="s">
        <v>2</v>
      </c>
      <c r="EA56" s="53">
        <v>0.54545454545454541</v>
      </c>
      <c r="EB56" s="54">
        <v>0</v>
      </c>
      <c r="EC56" s="52" t="s">
        <v>2</v>
      </c>
      <c r="ED56" s="53">
        <v>0.33333333333333331</v>
      </c>
      <c r="EE56" s="54">
        <v>0</v>
      </c>
      <c r="EF56" s="52">
        <v>0.2</v>
      </c>
      <c r="EG56" s="53">
        <v>0.6</v>
      </c>
      <c r="EH56" s="54">
        <v>0</v>
      </c>
      <c r="EI56" s="52">
        <v>0.5</v>
      </c>
      <c r="EJ56" s="53">
        <v>0.45833333333333331</v>
      </c>
      <c r="EK56" s="54">
        <v>0</v>
      </c>
      <c r="EL56" s="52">
        <v>0</v>
      </c>
      <c r="EM56" s="53">
        <v>0.35714285714285721</v>
      </c>
      <c r="EN56" s="54">
        <v>0</v>
      </c>
      <c r="EO56" s="52">
        <v>0.46666666666666667</v>
      </c>
      <c r="EP56" s="53">
        <v>0.33333333333333331</v>
      </c>
      <c r="EQ56" s="52">
        <v>1</v>
      </c>
      <c r="ER56" s="53">
        <v>0.3888888888888889</v>
      </c>
      <c r="ES56" s="54" t="s">
        <v>2</v>
      </c>
      <c r="ET56" s="52">
        <v>0.25</v>
      </c>
      <c r="EU56" s="53">
        <v>0.5</v>
      </c>
      <c r="EV56" s="54">
        <v>0</v>
      </c>
      <c r="EW56" s="52" t="s">
        <v>2</v>
      </c>
      <c r="EX56" s="53">
        <v>0.4</v>
      </c>
      <c r="EY56" s="54">
        <v>0.2</v>
      </c>
      <c r="EZ56" s="52">
        <v>0</v>
      </c>
      <c r="FA56" s="53">
        <v>0.61538461538461542</v>
      </c>
      <c r="FB56" s="54">
        <v>0</v>
      </c>
      <c r="FC56" s="52">
        <v>0</v>
      </c>
      <c r="FD56" s="53">
        <v>0.34615384615384609</v>
      </c>
      <c r="FE56" s="54" t="s">
        <v>2</v>
      </c>
      <c r="FF56" s="52">
        <v>1</v>
      </c>
      <c r="FG56" s="53">
        <v>0.54545454545454541</v>
      </c>
      <c r="FH56" s="54" t="s">
        <v>2</v>
      </c>
      <c r="FI56" s="52">
        <v>0.5</v>
      </c>
      <c r="FJ56" s="53">
        <v>0.43333333333333329</v>
      </c>
      <c r="FK56" s="54">
        <v>0.66666666666666663</v>
      </c>
      <c r="FL56" s="52">
        <v>0.66666666666666663</v>
      </c>
      <c r="FM56" s="53">
        <v>0.35294117647058831</v>
      </c>
      <c r="FN56" s="52">
        <v>1</v>
      </c>
      <c r="FO56" s="53">
        <v>0.33333333333333331</v>
      </c>
      <c r="FP56" s="54" t="s">
        <v>2</v>
      </c>
      <c r="FQ56" s="52">
        <v>0</v>
      </c>
      <c r="FR56" s="53">
        <v>0.25</v>
      </c>
      <c r="FS56" s="54" t="s">
        <v>2</v>
      </c>
      <c r="FT56" s="52">
        <v>0</v>
      </c>
      <c r="FU56" s="53">
        <v>0.47368421052631582</v>
      </c>
      <c r="FV56" s="54" t="s">
        <v>2</v>
      </c>
      <c r="FW56" s="52">
        <v>0</v>
      </c>
      <c r="FX56" s="53">
        <v>0.53333333333333333</v>
      </c>
      <c r="FY56" s="54">
        <v>0</v>
      </c>
      <c r="FZ56" s="52">
        <v>0</v>
      </c>
      <c r="GA56" s="53">
        <v>0.5</v>
      </c>
      <c r="GB56" s="54">
        <v>0</v>
      </c>
      <c r="GC56" s="52">
        <v>0.5</v>
      </c>
      <c r="GD56" s="53">
        <v>0.5</v>
      </c>
      <c r="GE56" s="54">
        <v>0</v>
      </c>
      <c r="GF56" s="52">
        <v>0</v>
      </c>
      <c r="GG56" s="53">
        <v>0.29411764705882348</v>
      </c>
      <c r="GH56" s="54">
        <v>0</v>
      </c>
      <c r="GI56" s="52" t="s">
        <v>2</v>
      </c>
      <c r="GJ56" s="53">
        <v>0.47058823529411759</v>
      </c>
      <c r="GK56" s="54" t="s">
        <v>2</v>
      </c>
      <c r="GL56" s="52" t="s">
        <v>2</v>
      </c>
      <c r="GM56" s="53">
        <v>0.33333333333333331</v>
      </c>
      <c r="GN56" s="54">
        <v>0</v>
      </c>
      <c r="GO56" s="52">
        <v>0</v>
      </c>
      <c r="GP56" s="53">
        <v>0.25</v>
      </c>
      <c r="GQ56" s="54">
        <v>0</v>
      </c>
    </row>
    <row r="57" spans="1:199" x14ac:dyDescent="0.25">
      <c r="A57" s="42" t="s">
        <v>38</v>
      </c>
      <c r="B57" s="52">
        <v>0.22957198443579771</v>
      </c>
      <c r="C57" s="53">
        <v>0.18907122905027929</v>
      </c>
      <c r="D57" s="54">
        <v>0.35135135135135143</v>
      </c>
      <c r="E57" s="52">
        <v>0.27027027027027029</v>
      </c>
      <c r="F57" s="53">
        <v>0.28317836010143699</v>
      </c>
      <c r="G57" s="54">
        <v>0.2105263157894737</v>
      </c>
      <c r="H57" s="52">
        <v>0.21333333333333329</v>
      </c>
      <c r="I57" s="53">
        <v>0.1987120515179393</v>
      </c>
      <c r="J57" s="54">
        <v>0.30769230769230771</v>
      </c>
      <c r="K57" s="52">
        <v>0.30769230769230771</v>
      </c>
      <c r="L57" s="53">
        <v>0.25632183908045969</v>
      </c>
      <c r="M57" s="54">
        <v>0.4</v>
      </c>
      <c r="N57" s="52">
        <v>0.22222222222222221</v>
      </c>
      <c r="O57" s="53">
        <v>0.24014778325123151</v>
      </c>
      <c r="P57" s="54">
        <v>0.33333333333333331</v>
      </c>
      <c r="Q57" s="52">
        <v>7.1428571428571425E-2</v>
      </c>
      <c r="R57" s="53">
        <v>0.2232472324723247</v>
      </c>
      <c r="S57" s="54">
        <v>0.26923076923076922</v>
      </c>
      <c r="T57" s="52">
        <v>0.16666666666666671</v>
      </c>
      <c r="U57" s="53">
        <v>0.17009345794392519</v>
      </c>
      <c r="V57" s="54">
        <v>0.26923076923076922</v>
      </c>
      <c r="W57" s="52">
        <v>0.2857142857142857</v>
      </c>
      <c r="X57" s="53">
        <v>0.28925619834710742</v>
      </c>
      <c r="Y57" s="54">
        <v>0.5</v>
      </c>
      <c r="Z57" s="52">
        <v>0.25925925925925919</v>
      </c>
      <c r="AA57" s="53">
        <v>0.18907563025210081</v>
      </c>
      <c r="AB57" s="54">
        <v>0.1333333333333333</v>
      </c>
      <c r="AC57" s="52">
        <v>0.28205128205128199</v>
      </c>
      <c r="AD57" s="53">
        <v>0.2239819004524887</v>
      </c>
      <c r="AE57" s="54">
        <v>0.5</v>
      </c>
      <c r="AF57" s="52">
        <v>0.34782608695652167</v>
      </c>
      <c r="AG57" s="53">
        <v>0.17954545454545451</v>
      </c>
      <c r="AH57" s="54">
        <v>0.33333333333333331</v>
      </c>
      <c r="AI57" s="52">
        <v>0.33333333333333331</v>
      </c>
      <c r="AJ57" s="53">
        <v>0.2401055408970976</v>
      </c>
      <c r="AK57" s="54">
        <v>0.51515151515151514</v>
      </c>
      <c r="AL57" s="52">
        <v>0.52631578947368418</v>
      </c>
      <c r="AM57" s="53">
        <v>0.2832080200501253</v>
      </c>
      <c r="AN57" s="54">
        <v>0.16666666666666671</v>
      </c>
      <c r="AO57" s="52">
        <v>0.25925925925925919</v>
      </c>
      <c r="AP57" s="53">
        <v>0.217877094972067</v>
      </c>
      <c r="AQ57" s="54">
        <v>0.47058823529411759</v>
      </c>
      <c r="AR57" s="52">
        <v>0.2142857142857143</v>
      </c>
      <c r="AS57" s="53">
        <v>0.25684931506849318</v>
      </c>
      <c r="AT57" s="54">
        <v>0.26666666666666672</v>
      </c>
      <c r="AU57" s="52">
        <v>0.1</v>
      </c>
      <c r="AV57" s="53">
        <v>0.1971326164874552</v>
      </c>
      <c r="AW57" s="54">
        <v>0.2</v>
      </c>
      <c r="AX57" s="52">
        <v>0.23076923076923081</v>
      </c>
      <c r="AY57" s="53">
        <v>0.18041237113402059</v>
      </c>
      <c r="AZ57" s="54">
        <v>0.2</v>
      </c>
      <c r="BA57" s="52">
        <v>0.1176470588235294</v>
      </c>
      <c r="BB57" s="53">
        <v>0.19696969696969699</v>
      </c>
      <c r="BC57" s="54">
        <v>0.5</v>
      </c>
      <c r="BD57" s="52">
        <v>0.1111111111111111</v>
      </c>
      <c r="BE57" s="53">
        <v>0.21782178217821779</v>
      </c>
      <c r="BF57" s="54">
        <v>0.42857142857142849</v>
      </c>
      <c r="BG57" s="52">
        <v>0.66666666666666663</v>
      </c>
      <c r="BH57" s="53">
        <v>0.31016042780748659</v>
      </c>
      <c r="BI57" s="54">
        <v>0.25</v>
      </c>
      <c r="BJ57" s="52">
        <v>0.38461538461538458</v>
      </c>
      <c r="BK57" s="53">
        <v>0.1931818181818182</v>
      </c>
      <c r="BL57" s="54">
        <v>0.5</v>
      </c>
      <c r="BM57" s="52">
        <v>0.22222222222222221</v>
      </c>
      <c r="BN57" s="53">
        <v>0.2696629213483146</v>
      </c>
      <c r="BO57" s="54">
        <v>0.2857142857142857</v>
      </c>
      <c r="BP57" s="52">
        <v>0.3</v>
      </c>
      <c r="BQ57" s="53">
        <v>0.21022727272727271</v>
      </c>
      <c r="BR57" s="54">
        <v>0.2857142857142857</v>
      </c>
      <c r="BS57" s="52">
        <v>0.25766871165644167</v>
      </c>
      <c r="BT57" s="53">
        <v>0.14285714285714279</v>
      </c>
      <c r="BU57" s="52">
        <v>0.1333333333333333</v>
      </c>
      <c r="BV57" s="53">
        <v>0.16083916083916081</v>
      </c>
      <c r="BW57" s="54">
        <v>0.66666666666666663</v>
      </c>
      <c r="BX57" s="52">
        <v>0.16666666666666671</v>
      </c>
      <c r="BY57" s="53">
        <v>0.1736111111111111</v>
      </c>
      <c r="BZ57" s="54">
        <v>0.375</v>
      </c>
      <c r="CA57" s="52">
        <v>0.3</v>
      </c>
      <c r="CB57" s="53">
        <v>0.39855072463768121</v>
      </c>
      <c r="CC57" s="54">
        <v>0.7142857142857143</v>
      </c>
      <c r="CD57" s="52">
        <v>0.4</v>
      </c>
      <c r="CE57" s="53">
        <v>0.28467153284671531</v>
      </c>
      <c r="CF57" s="54">
        <v>0.25</v>
      </c>
      <c r="CG57" s="52">
        <v>0.25</v>
      </c>
      <c r="CH57" s="53">
        <v>0.18656716417910449</v>
      </c>
      <c r="CI57" s="54">
        <v>0.16666666666666671</v>
      </c>
      <c r="CJ57" s="52">
        <v>0</v>
      </c>
      <c r="CK57" s="53">
        <v>0.15</v>
      </c>
      <c r="CL57" s="54">
        <v>0.2857142857142857</v>
      </c>
      <c r="CM57" s="52">
        <v>0.125</v>
      </c>
      <c r="CN57" s="53">
        <v>0.15322580645161291</v>
      </c>
      <c r="CO57" s="54">
        <v>0.4</v>
      </c>
      <c r="CP57" s="52">
        <v>6.4516129032258063E-2</v>
      </c>
      <c r="CQ57" s="53">
        <v>0.25925925925925919</v>
      </c>
      <c r="CR57" s="54">
        <v>0.6</v>
      </c>
      <c r="CS57" s="52">
        <v>0.16666666666666671</v>
      </c>
      <c r="CT57" s="53">
        <v>0.18699186991869921</v>
      </c>
      <c r="CU57" s="54">
        <v>0.2857142857142857</v>
      </c>
      <c r="CV57" s="52">
        <v>0.30769230769230771</v>
      </c>
      <c r="CW57" s="53">
        <v>0.23200000000000001</v>
      </c>
      <c r="CX57" s="54">
        <v>0.5</v>
      </c>
      <c r="CY57" s="52">
        <v>8.3333333333333329E-2</v>
      </c>
      <c r="CZ57" s="53">
        <v>0.15079365079365081</v>
      </c>
      <c r="DA57" s="54">
        <v>1</v>
      </c>
      <c r="DB57" s="52">
        <v>0.13793103448275859</v>
      </c>
      <c r="DC57" s="53">
        <v>0.23711340206185569</v>
      </c>
      <c r="DD57" s="54">
        <v>0.33333333333333331</v>
      </c>
      <c r="DE57" s="52">
        <v>0.2</v>
      </c>
      <c r="DF57" s="53">
        <v>0.25</v>
      </c>
      <c r="DG57" s="54">
        <v>0.33333333333333331</v>
      </c>
      <c r="DH57" s="52">
        <v>0.25</v>
      </c>
      <c r="DI57" s="53">
        <v>0.25510204081632648</v>
      </c>
      <c r="DJ57" s="54">
        <v>0.2608695652173913</v>
      </c>
      <c r="DK57" s="52">
        <v>0.16666666666666671</v>
      </c>
      <c r="DL57" s="53">
        <v>0.19266055045871561</v>
      </c>
      <c r="DM57" s="54">
        <v>0</v>
      </c>
      <c r="DN57" s="52">
        <v>0.1818181818181818</v>
      </c>
      <c r="DO57" s="53">
        <v>9.7087378640776698E-2</v>
      </c>
      <c r="DP57" s="54">
        <v>0.5</v>
      </c>
      <c r="DQ57" s="52">
        <v>0.1111111111111111</v>
      </c>
      <c r="DR57" s="53">
        <v>0.15841584158415839</v>
      </c>
      <c r="DS57" s="54">
        <v>0.5714285714285714</v>
      </c>
      <c r="DT57" s="52">
        <v>0.75</v>
      </c>
      <c r="DU57" s="53">
        <v>0.2135922330097087</v>
      </c>
      <c r="DV57" s="54">
        <v>0.33333333333333331</v>
      </c>
      <c r="DW57" s="52">
        <v>0.25</v>
      </c>
      <c r="DX57" s="53">
        <v>0.30851063829787229</v>
      </c>
      <c r="DY57" s="54">
        <v>0.2</v>
      </c>
      <c r="DZ57" s="52">
        <v>0</v>
      </c>
      <c r="EA57" s="53">
        <v>0.30769230769230771</v>
      </c>
      <c r="EB57" s="54">
        <v>0.66666666666666663</v>
      </c>
      <c r="EC57" s="52">
        <v>0</v>
      </c>
      <c r="ED57" s="53">
        <v>0.2424242424242424</v>
      </c>
      <c r="EE57" s="54">
        <v>0.25</v>
      </c>
      <c r="EF57" s="52">
        <v>0.2</v>
      </c>
      <c r="EG57" s="53">
        <v>0.24096385542168669</v>
      </c>
      <c r="EH57" s="54">
        <v>0.33333333333333331</v>
      </c>
      <c r="EI57" s="52">
        <v>0.4</v>
      </c>
      <c r="EJ57" s="53">
        <v>0.25</v>
      </c>
      <c r="EK57" s="54">
        <v>0.5</v>
      </c>
      <c r="EL57" s="52">
        <v>0.2</v>
      </c>
      <c r="EM57" s="53">
        <v>0.15294117647058819</v>
      </c>
      <c r="EN57" s="54">
        <v>0.5</v>
      </c>
      <c r="EO57" s="52">
        <v>0.32142857142857151</v>
      </c>
      <c r="EP57" s="53">
        <v>0.42857142857142849</v>
      </c>
      <c r="EQ57" s="52">
        <v>0.25</v>
      </c>
      <c r="ER57" s="53">
        <v>0.17045454545454539</v>
      </c>
      <c r="ES57" s="54">
        <v>0</v>
      </c>
      <c r="ET57" s="52">
        <v>0.16666666666666671</v>
      </c>
      <c r="EU57" s="53">
        <v>0.18840579710144931</v>
      </c>
      <c r="EV57" s="54">
        <v>1</v>
      </c>
      <c r="EW57" s="52">
        <v>0</v>
      </c>
      <c r="EX57" s="53">
        <v>0.22368421052631579</v>
      </c>
      <c r="EY57" s="54">
        <v>0.38461538461538458</v>
      </c>
      <c r="EZ57" s="52">
        <v>0.25</v>
      </c>
      <c r="FA57" s="53">
        <v>0.14814814814814811</v>
      </c>
      <c r="FB57" s="54">
        <v>0.33333333333333331</v>
      </c>
      <c r="FC57" s="52">
        <v>0.25</v>
      </c>
      <c r="FD57" s="53">
        <v>0.26506024096385539</v>
      </c>
      <c r="FE57" s="54">
        <v>0</v>
      </c>
      <c r="FF57" s="52">
        <v>0.33333333333333331</v>
      </c>
      <c r="FG57" s="53">
        <v>0.36781609195402298</v>
      </c>
      <c r="FH57" s="54">
        <v>0</v>
      </c>
      <c r="FI57" s="52">
        <v>0.33333333333333331</v>
      </c>
      <c r="FJ57" s="53">
        <v>0.32432432432432429</v>
      </c>
      <c r="FK57" s="54">
        <v>0.33333333333333331</v>
      </c>
      <c r="FL57" s="52">
        <v>0.23076923076923081</v>
      </c>
      <c r="FM57" s="53">
        <v>0.2</v>
      </c>
      <c r="FN57" s="52">
        <v>0.2</v>
      </c>
      <c r="FO57" s="53">
        <v>0.19718309859154931</v>
      </c>
      <c r="FP57" s="54">
        <v>0</v>
      </c>
      <c r="FQ57" s="52">
        <v>0.2</v>
      </c>
      <c r="FR57" s="53">
        <v>0.1864406779661017</v>
      </c>
      <c r="FS57" s="54">
        <v>0</v>
      </c>
      <c r="FT57" s="52">
        <v>0.2857142857142857</v>
      </c>
      <c r="FU57" s="53">
        <v>0.34</v>
      </c>
      <c r="FV57" s="54">
        <v>0</v>
      </c>
      <c r="FW57" s="52">
        <v>0</v>
      </c>
      <c r="FX57" s="53">
        <v>0.23529411764705879</v>
      </c>
      <c r="FY57" s="54">
        <v>0.25</v>
      </c>
      <c r="FZ57" s="52">
        <v>0.1111111111111111</v>
      </c>
      <c r="GA57" s="53">
        <v>0.1333333333333333</v>
      </c>
      <c r="GB57" s="54">
        <v>0.5</v>
      </c>
      <c r="GC57" s="52">
        <v>0.66666666666666663</v>
      </c>
      <c r="GD57" s="53">
        <v>0.2978723404255319</v>
      </c>
      <c r="GE57" s="54">
        <v>0.5</v>
      </c>
      <c r="GF57" s="52">
        <v>0.66666666666666663</v>
      </c>
      <c r="GG57" s="53">
        <v>0.31818181818181818</v>
      </c>
      <c r="GH57" s="54">
        <v>0.33333333333333331</v>
      </c>
      <c r="GI57" s="52">
        <v>0</v>
      </c>
      <c r="GJ57" s="53">
        <v>0.34782608695652167</v>
      </c>
      <c r="GK57" s="54">
        <v>0</v>
      </c>
      <c r="GL57" s="52">
        <v>0</v>
      </c>
      <c r="GM57" s="53">
        <v>0.15555555555555561</v>
      </c>
      <c r="GN57" s="54">
        <v>0.33333333333333331</v>
      </c>
      <c r="GO57" s="52">
        <v>1</v>
      </c>
      <c r="GP57" s="53">
        <v>0.36666666666666659</v>
      </c>
      <c r="GQ57" s="54">
        <v>0.33333333333333331</v>
      </c>
    </row>
    <row r="58" spans="1:199" x14ac:dyDescent="0.25">
      <c r="A58" s="42" t="s">
        <v>39</v>
      </c>
      <c r="B58" s="52">
        <v>1.1673151750972759E-2</v>
      </c>
      <c r="C58" s="53">
        <v>2.5837988826815639E-2</v>
      </c>
      <c r="D58" s="54">
        <v>0</v>
      </c>
      <c r="E58" s="52">
        <v>0</v>
      </c>
      <c r="F58" s="53">
        <v>2.2823330515638209E-2</v>
      </c>
      <c r="G58" s="54">
        <v>0</v>
      </c>
      <c r="H58" s="52">
        <v>0.04</v>
      </c>
      <c r="I58" s="53">
        <v>3.1278748850046001E-2</v>
      </c>
      <c r="J58" s="54">
        <v>0</v>
      </c>
      <c r="K58" s="52">
        <v>1.183431952662722E-2</v>
      </c>
      <c r="L58" s="53">
        <v>3.1034482758620689E-2</v>
      </c>
      <c r="M58" s="54">
        <v>0</v>
      </c>
      <c r="N58" s="52">
        <v>0</v>
      </c>
      <c r="O58" s="53">
        <v>2.832512315270936E-2</v>
      </c>
      <c r="P58" s="54">
        <v>0</v>
      </c>
      <c r="Q58" s="52">
        <v>0</v>
      </c>
      <c r="R58" s="53">
        <v>2.3985239852398529E-2</v>
      </c>
      <c r="S58" s="54">
        <v>0</v>
      </c>
      <c r="T58" s="52">
        <v>6.6666666666666666E-2</v>
      </c>
      <c r="U58" s="53">
        <v>2.9906542056074771E-2</v>
      </c>
      <c r="V58" s="54">
        <v>0</v>
      </c>
      <c r="W58" s="52">
        <v>0</v>
      </c>
      <c r="X58" s="53">
        <v>5.1652892561983473E-2</v>
      </c>
      <c r="Y58" s="54">
        <v>0</v>
      </c>
      <c r="Z58" s="52">
        <v>0</v>
      </c>
      <c r="AA58" s="53">
        <v>2.100840336134454E-2</v>
      </c>
      <c r="AB58" s="54">
        <v>0</v>
      </c>
      <c r="AC58" s="52">
        <v>2.564102564102564E-2</v>
      </c>
      <c r="AD58" s="53">
        <v>3.8461538461538457E-2</v>
      </c>
      <c r="AE58" s="54">
        <v>0</v>
      </c>
      <c r="AF58" s="52">
        <v>0</v>
      </c>
      <c r="AG58" s="53">
        <v>3.1818181818181808E-2</v>
      </c>
      <c r="AH58" s="54">
        <v>0</v>
      </c>
      <c r="AI58" s="52">
        <v>4.1666666666666657E-2</v>
      </c>
      <c r="AJ58" s="53">
        <v>2.3746701846965701E-2</v>
      </c>
      <c r="AK58" s="54">
        <v>0</v>
      </c>
      <c r="AL58" s="52">
        <v>0</v>
      </c>
      <c r="AM58" s="53">
        <v>1.754385964912281E-2</v>
      </c>
      <c r="AN58" s="54">
        <v>0</v>
      </c>
      <c r="AO58" s="52">
        <v>0</v>
      </c>
      <c r="AP58" s="53">
        <v>1.9553072625698321E-2</v>
      </c>
      <c r="AQ58" s="54">
        <v>0</v>
      </c>
      <c r="AR58" s="52">
        <v>0</v>
      </c>
      <c r="AS58" s="53">
        <v>1.0273972602739731E-2</v>
      </c>
      <c r="AT58" s="54">
        <v>0</v>
      </c>
      <c r="AU58" s="52">
        <v>0</v>
      </c>
      <c r="AV58" s="53">
        <v>2.8673835125448029E-2</v>
      </c>
      <c r="AW58" s="54">
        <v>0</v>
      </c>
      <c r="AX58" s="52">
        <v>0</v>
      </c>
      <c r="AY58" s="53">
        <v>2.5773195876288658E-2</v>
      </c>
      <c r="AZ58" s="54">
        <v>0</v>
      </c>
      <c r="BA58" s="52">
        <v>5.8823529411764712E-2</v>
      </c>
      <c r="BB58" s="53">
        <v>1.515151515151515E-2</v>
      </c>
      <c r="BC58" s="54">
        <v>0</v>
      </c>
      <c r="BD58" s="52">
        <v>0.1111111111111111</v>
      </c>
      <c r="BE58" s="53">
        <v>3.9603960396039598E-2</v>
      </c>
      <c r="BF58" s="54">
        <v>0</v>
      </c>
      <c r="BG58" s="52">
        <v>0</v>
      </c>
      <c r="BH58" s="53">
        <v>3.7433155080213901E-2</v>
      </c>
      <c r="BI58" s="54">
        <v>0</v>
      </c>
      <c r="BJ58" s="52">
        <v>3.8461538461538457E-2</v>
      </c>
      <c r="BK58" s="53">
        <v>2.2727272727272731E-2</v>
      </c>
      <c r="BL58" s="54">
        <v>0</v>
      </c>
      <c r="BM58" s="52">
        <v>0.1111111111111111</v>
      </c>
      <c r="BN58" s="53">
        <v>3.9325842696629212E-2</v>
      </c>
      <c r="BO58" s="54">
        <v>0</v>
      </c>
      <c r="BP58" s="52">
        <v>0</v>
      </c>
      <c r="BQ58" s="53">
        <v>1.7045454545454541E-2</v>
      </c>
      <c r="BR58" s="54">
        <v>0</v>
      </c>
      <c r="BS58" s="52">
        <v>3.6809815950920248E-2</v>
      </c>
      <c r="BT58" s="53">
        <v>0</v>
      </c>
      <c r="BU58" s="52">
        <v>0</v>
      </c>
      <c r="BV58" s="53">
        <v>2.7972027972027969E-2</v>
      </c>
      <c r="BW58" s="54">
        <v>0</v>
      </c>
      <c r="BX58" s="52">
        <v>0</v>
      </c>
      <c r="BY58" s="53">
        <v>1.388888888888889E-2</v>
      </c>
      <c r="BZ58" s="54">
        <v>0</v>
      </c>
      <c r="CA58" s="52">
        <v>0.1</v>
      </c>
      <c r="CB58" s="53">
        <v>3.6231884057971023E-2</v>
      </c>
      <c r="CC58" s="54">
        <v>0</v>
      </c>
      <c r="CD58" s="52">
        <v>0</v>
      </c>
      <c r="CE58" s="53">
        <v>4.3795620437956213E-2</v>
      </c>
      <c r="CF58" s="54">
        <v>0</v>
      </c>
      <c r="CG58" s="52">
        <v>0</v>
      </c>
      <c r="CH58" s="53">
        <v>5.2238805970149252E-2</v>
      </c>
      <c r="CI58" s="54">
        <v>0</v>
      </c>
      <c r="CJ58" s="52">
        <v>0</v>
      </c>
      <c r="CK58" s="53">
        <v>7.1428571428571426E-3</v>
      </c>
      <c r="CL58" s="54">
        <v>0</v>
      </c>
      <c r="CM58" s="52">
        <v>6.25E-2</v>
      </c>
      <c r="CN58" s="53">
        <v>3.2258064516129031E-2</v>
      </c>
      <c r="CO58" s="54">
        <v>0</v>
      </c>
      <c r="CP58" s="52">
        <v>0</v>
      </c>
      <c r="CQ58" s="53">
        <v>4.6296296296296287E-2</v>
      </c>
      <c r="CR58" s="54">
        <v>0</v>
      </c>
      <c r="CS58" s="52">
        <v>0</v>
      </c>
      <c r="CT58" s="53">
        <v>7.3170731707317069E-2</v>
      </c>
      <c r="CU58" s="54">
        <v>0</v>
      </c>
      <c r="CV58" s="52">
        <v>0</v>
      </c>
      <c r="CW58" s="53">
        <v>0.04</v>
      </c>
      <c r="CX58" s="54">
        <v>0</v>
      </c>
      <c r="CY58" s="52">
        <v>0</v>
      </c>
      <c r="CZ58" s="53">
        <v>7.9365079365079361E-2</v>
      </c>
      <c r="DA58" s="54">
        <v>0</v>
      </c>
      <c r="DB58" s="52">
        <v>6.8965517241379309E-2</v>
      </c>
      <c r="DC58" s="53">
        <v>0</v>
      </c>
      <c r="DD58" s="54">
        <v>0</v>
      </c>
      <c r="DE58" s="52">
        <v>0.2</v>
      </c>
      <c r="DF58" s="53">
        <v>3.3333333333333333E-2</v>
      </c>
      <c r="DG58" s="54">
        <v>0</v>
      </c>
      <c r="DH58" s="52">
        <v>0</v>
      </c>
      <c r="DI58" s="53">
        <v>4.0816326530612242E-2</v>
      </c>
      <c r="DJ58" s="54">
        <v>0</v>
      </c>
      <c r="DK58" s="52">
        <v>0</v>
      </c>
      <c r="DL58" s="53">
        <v>3.669724770642202E-2</v>
      </c>
      <c r="DM58" s="54">
        <v>0</v>
      </c>
      <c r="DN58" s="52">
        <v>0</v>
      </c>
      <c r="DO58" s="53">
        <v>2.9126213592233011E-2</v>
      </c>
      <c r="DP58" s="54">
        <v>0</v>
      </c>
      <c r="DQ58" s="52">
        <v>0.1111111111111111</v>
      </c>
      <c r="DR58" s="53">
        <v>9.9009900990099011E-3</v>
      </c>
      <c r="DS58" s="54">
        <v>0</v>
      </c>
      <c r="DT58" s="52">
        <v>0</v>
      </c>
      <c r="DU58" s="53">
        <v>1.9417475728155342E-2</v>
      </c>
      <c r="DV58" s="54">
        <v>0</v>
      </c>
      <c r="DW58" s="52">
        <v>0.25</v>
      </c>
      <c r="DX58" s="53">
        <v>3.1914893617021267E-2</v>
      </c>
      <c r="DY58" s="54">
        <v>0</v>
      </c>
      <c r="DZ58" s="52">
        <v>0</v>
      </c>
      <c r="EA58" s="53">
        <v>9.6153846153846159E-3</v>
      </c>
      <c r="EB58" s="54">
        <v>0</v>
      </c>
      <c r="EC58" s="52">
        <v>0</v>
      </c>
      <c r="ED58" s="53">
        <v>3.03030303030303E-2</v>
      </c>
      <c r="EE58" s="54">
        <v>0</v>
      </c>
      <c r="EF58" s="52">
        <v>0.1333333333333333</v>
      </c>
      <c r="EG58" s="53">
        <v>0</v>
      </c>
      <c r="EH58" s="54">
        <v>0</v>
      </c>
      <c r="EI58" s="52">
        <v>0</v>
      </c>
      <c r="EJ58" s="53">
        <v>1.0869565217391301E-2</v>
      </c>
      <c r="EK58" s="54">
        <v>0</v>
      </c>
      <c r="EL58" s="52">
        <v>0.1</v>
      </c>
      <c r="EM58" s="53">
        <v>1.1764705882352939E-2</v>
      </c>
      <c r="EN58" s="54">
        <v>0</v>
      </c>
      <c r="EO58" s="52">
        <v>3.5714285714285712E-2</v>
      </c>
      <c r="EP58" s="53">
        <v>0</v>
      </c>
      <c r="EQ58" s="52">
        <v>0</v>
      </c>
      <c r="ER58" s="53">
        <v>3.4090909090909088E-2</v>
      </c>
      <c r="ES58" s="54">
        <v>0</v>
      </c>
      <c r="ET58" s="52">
        <v>0</v>
      </c>
      <c r="EU58" s="53">
        <v>1.4492753623188409E-2</v>
      </c>
      <c r="EV58" s="54">
        <v>0</v>
      </c>
      <c r="EW58" s="52">
        <v>0</v>
      </c>
      <c r="EX58" s="53">
        <v>3.9473684210526307E-2</v>
      </c>
      <c r="EY58" s="54">
        <v>0</v>
      </c>
      <c r="EZ58" s="52">
        <v>0</v>
      </c>
      <c r="FA58" s="53">
        <v>1.234567901234568E-2</v>
      </c>
      <c r="FB58" s="54">
        <v>0</v>
      </c>
      <c r="FC58" s="52">
        <v>0</v>
      </c>
      <c r="FD58" s="53">
        <v>4.8192771084337352E-2</v>
      </c>
      <c r="FE58" s="54">
        <v>0</v>
      </c>
      <c r="FF58" s="52">
        <v>0</v>
      </c>
      <c r="FG58" s="53">
        <v>1.149425287356322E-2</v>
      </c>
      <c r="FH58" s="54">
        <v>0</v>
      </c>
      <c r="FI58" s="52">
        <v>0</v>
      </c>
      <c r="FJ58" s="53">
        <v>8.1081081081081086E-2</v>
      </c>
      <c r="FK58" s="54">
        <v>0</v>
      </c>
      <c r="FL58" s="52">
        <v>0</v>
      </c>
      <c r="FM58" s="53">
        <v>4.2857142857142858E-2</v>
      </c>
      <c r="FN58" s="52">
        <v>0</v>
      </c>
      <c r="FO58" s="53">
        <v>1.408450704225352E-2</v>
      </c>
      <c r="FP58" s="54">
        <v>0</v>
      </c>
      <c r="FQ58" s="52">
        <v>0</v>
      </c>
      <c r="FR58" s="53">
        <v>1.6949152542372881E-2</v>
      </c>
      <c r="FS58" s="54">
        <v>0</v>
      </c>
      <c r="FT58" s="52">
        <v>0</v>
      </c>
      <c r="FU58" s="53">
        <v>0.04</v>
      </c>
      <c r="FV58" s="54">
        <v>0</v>
      </c>
      <c r="FW58" s="52">
        <v>0.5</v>
      </c>
      <c r="FX58" s="53">
        <v>5.8823529411764712E-2</v>
      </c>
      <c r="FY58" s="54">
        <v>0</v>
      </c>
      <c r="FZ58" s="52">
        <v>0</v>
      </c>
      <c r="GA58" s="53">
        <v>0</v>
      </c>
      <c r="GB58" s="54">
        <v>0</v>
      </c>
      <c r="GC58" s="52">
        <v>0</v>
      </c>
      <c r="GD58" s="53">
        <v>8.5106382978723402E-2</v>
      </c>
      <c r="GE58" s="54">
        <v>0</v>
      </c>
      <c r="GF58" s="52">
        <v>0</v>
      </c>
      <c r="GG58" s="53">
        <v>6.8181818181818177E-2</v>
      </c>
      <c r="GH58" s="54">
        <v>0</v>
      </c>
      <c r="GI58" s="52">
        <v>0</v>
      </c>
      <c r="GJ58" s="53">
        <v>2.1739130434782612E-2</v>
      </c>
      <c r="GK58" s="54">
        <v>0</v>
      </c>
      <c r="GL58" s="52">
        <v>0</v>
      </c>
      <c r="GM58" s="53">
        <v>4.4444444444444453E-2</v>
      </c>
      <c r="GN58" s="54">
        <v>0</v>
      </c>
      <c r="GO58" s="52">
        <v>0</v>
      </c>
      <c r="GP58" s="53">
        <v>3.3333333333333333E-2</v>
      </c>
      <c r="GQ58" s="54">
        <v>0</v>
      </c>
    </row>
    <row r="59" spans="1:199" x14ac:dyDescent="0.25">
      <c r="A59" s="42" t="s">
        <v>40</v>
      </c>
      <c r="B59" s="52">
        <v>0.75875486381322954</v>
      </c>
      <c r="C59" s="53">
        <v>0.78509078212290506</v>
      </c>
      <c r="D59" s="54">
        <v>0.64864864864864868</v>
      </c>
      <c r="E59" s="52">
        <v>0.72972972972972971</v>
      </c>
      <c r="F59" s="53">
        <v>0.69399830938292473</v>
      </c>
      <c r="G59" s="54">
        <v>0.78947368421052633</v>
      </c>
      <c r="H59" s="52">
        <v>0.7466666666666667</v>
      </c>
      <c r="I59" s="53">
        <v>0.77000919963201475</v>
      </c>
      <c r="J59" s="54">
        <v>0.69230769230769229</v>
      </c>
      <c r="K59" s="52">
        <v>0.68047337278106512</v>
      </c>
      <c r="L59" s="53">
        <v>0.71264367816091956</v>
      </c>
      <c r="M59" s="54">
        <v>0.6</v>
      </c>
      <c r="N59" s="52">
        <v>0.77777777777777779</v>
      </c>
      <c r="O59" s="53">
        <v>0.73152709359605916</v>
      </c>
      <c r="P59" s="54">
        <v>0.66666666666666663</v>
      </c>
      <c r="Q59" s="52">
        <v>0.9285714285714286</v>
      </c>
      <c r="R59" s="53">
        <v>0.75276752767527677</v>
      </c>
      <c r="S59" s="54">
        <v>0.73076923076923073</v>
      </c>
      <c r="T59" s="52">
        <v>0.76666666666666672</v>
      </c>
      <c r="U59" s="53">
        <v>0.8</v>
      </c>
      <c r="V59" s="54">
        <v>0.73076923076923073</v>
      </c>
      <c r="W59" s="52">
        <v>0.7142857142857143</v>
      </c>
      <c r="X59" s="53">
        <v>0.65909090909090906</v>
      </c>
      <c r="Y59" s="54">
        <v>0.5</v>
      </c>
      <c r="Z59" s="52">
        <v>0.7407407407407407</v>
      </c>
      <c r="AA59" s="53">
        <v>0.78991596638655459</v>
      </c>
      <c r="AB59" s="54">
        <v>0.8666666666666667</v>
      </c>
      <c r="AC59" s="52">
        <v>0.69230769230769229</v>
      </c>
      <c r="AD59" s="53">
        <v>0.73755656108597289</v>
      </c>
      <c r="AE59" s="54">
        <v>0.5</v>
      </c>
      <c r="AF59" s="52">
        <v>0.65217391304347827</v>
      </c>
      <c r="AG59" s="53">
        <v>0.78863636363636369</v>
      </c>
      <c r="AH59" s="54">
        <v>0.66666666666666663</v>
      </c>
      <c r="AI59" s="52">
        <v>0.625</v>
      </c>
      <c r="AJ59" s="53">
        <v>0.73350923482849606</v>
      </c>
      <c r="AK59" s="54">
        <v>0.48484848484848492</v>
      </c>
      <c r="AL59" s="52">
        <v>0.47368421052631582</v>
      </c>
      <c r="AM59" s="53">
        <v>0.6992481203007519</v>
      </c>
      <c r="AN59" s="54">
        <v>0.83333333333333337</v>
      </c>
      <c r="AO59" s="52">
        <v>0.7407407407407407</v>
      </c>
      <c r="AP59" s="53">
        <v>0.76256983240223464</v>
      </c>
      <c r="AQ59" s="54">
        <v>0.52941176470588236</v>
      </c>
      <c r="AR59" s="52">
        <v>0.7857142857142857</v>
      </c>
      <c r="AS59" s="53">
        <v>0.73287671232876717</v>
      </c>
      <c r="AT59" s="54">
        <v>0.73333333333333328</v>
      </c>
      <c r="AU59" s="52">
        <v>0.9</v>
      </c>
      <c r="AV59" s="53">
        <v>0.77419354838709675</v>
      </c>
      <c r="AW59" s="54">
        <v>0.8</v>
      </c>
      <c r="AX59" s="52">
        <v>0.76923076923076927</v>
      </c>
      <c r="AY59" s="53">
        <v>0.79381443298969068</v>
      </c>
      <c r="AZ59" s="54">
        <v>0.8</v>
      </c>
      <c r="BA59" s="52">
        <v>0.82352941176470584</v>
      </c>
      <c r="BB59" s="53">
        <v>0.78787878787878785</v>
      </c>
      <c r="BC59" s="54">
        <v>0.5</v>
      </c>
      <c r="BD59" s="52">
        <v>0.77777777777777779</v>
      </c>
      <c r="BE59" s="53">
        <v>0.74257425742574257</v>
      </c>
      <c r="BF59" s="54">
        <v>0.5714285714285714</v>
      </c>
      <c r="BG59" s="52">
        <v>0.33333333333333331</v>
      </c>
      <c r="BH59" s="53">
        <v>0.65240641711229952</v>
      </c>
      <c r="BI59" s="54">
        <v>0.75</v>
      </c>
      <c r="BJ59" s="52">
        <v>0.57692307692307687</v>
      </c>
      <c r="BK59" s="53">
        <v>0.78409090909090906</v>
      </c>
      <c r="BL59" s="54">
        <v>0.5</v>
      </c>
      <c r="BM59" s="52">
        <v>0.66666666666666663</v>
      </c>
      <c r="BN59" s="53">
        <v>0.6910112359550562</v>
      </c>
      <c r="BO59" s="54">
        <v>0.7142857142857143</v>
      </c>
      <c r="BP59" s="52">
        <v>0.7</v>
      </c>
      <c r="BQ59" s="53">
        <v>0.77272727272727271</v>
      </c>
      <c r="BR59" s="54">
        <v>0.7142857142857143</v>
      </c>
      <c r="BS59" s="52">
        <v>0.70552147239263807</v>
      </c>
      <c r="BT59" s="53">
        <v>0.8571428571428571</v>
      </c>
      <c r="BU59" s="52">
        <v>0.8666666666666667</v>
      </c>
      <c r="BV59" s="53">
        <v>0.81118881118881114</v>
      </c>
      <c r="BW59" s="54">
        <v>0.33333333333333331</v>
      </c>
      <c r="BX59" s="52">
        <v>0.83333333333333337</v>
      </c>
      <c r="BY59" s="53">
        <v>0.8125</v>
      </c>
      <c r="BZ59" s="54">
        <v>0.625</v>
      </c>
      <c r="CA59" s="52">
        <v>0.6</v>
      </c>
      <c r="CB59" s="53">
        <v>0.56521739130434778</v>
      </c>
      <c r="CC59" s="54">
        <v>0.2857142857142857</v>
      </c>
      <c r="CD59" s="52">
        <v>0.6</v>
      </c>
      <c r="CE59" s="53">
        <v>0.67153284671532842</v>
      </c>
      <c r="CF59" s="54">
        <v>0.75</v>
      </c>
      <c r="CG59" s="52">
        <v>0.75</v>
      </c>
      <c r="CH59" s="53">
        <v>0.76119402985074625</v>
      </c>
      <c r="CI59" s="54">
        <v>0.83333333333333337</v>
      </c>
      <c r="CJ59" s="52">
        <v>1</v>
      </c>
      <c r="CK59" s="53">
        <v>0.84285714285714286</v>
      </c>
      <c r="CL59" s="54">
        <v>0.7142857142857143</v>
      </c>
      <c r="CM59" s="52">
        <v>0.8125</v>
      </c>
      <c r="CN59" s="53">
        <v>0.81451612903225812</v>
      </c>
      <c r="CO59" s="54">
        <v>0.6</v>
      </c>
      <c r="CP59" s="52">
        <v>0.93548387096774188</v>
      </c>
      <c r="CQ59" s="53">
        <v>0.69444444444444442</v>
      </c>
      <c r="CR59" s="54">
        <v>0.4</v>
      </c>
      <c r="CS59" s="52">
        <v>0.83333333333333337</v>
      </c>
      <c r="CT59" s="53">
        <v>0.73983739837398377</v>
      </c>
      <c r="CU59" s="54">
        <v>0.7142857142857143</v>
      </c>
      <c r="CV59" s="52">
        <v>0.69230769230769229</v>
      </c>
      <c r="CW59" s="53">
        <v>0.72799999999999998</v>
      </c>
      <c r="CX59" s="54">
        <v>0.5</v>
      </c>
      <c r="CY59" s="52">
        <v>0.91666666666666663</v>
      </c>
      <c r="CZ59" s="53">
        <v>0.76984126984126988</v>
      </c>
      <c r="DA59" s="54">
        <v>0</v>
      </c>
      <c r="DB59" s="52">
        <v>0.7931034482758621</v>
      </c>
      <c r="DC59" s="53">
        <v>0.76288659793814428</v>
      </c>
      <c r="DD59" s="54">
        <v>0.66666666666666663</v>
      </c>
      <c r="DE59" s="52">
        <v>0.6</v>
      </c>
      <c r="DF59" s="53">
        <v>0.71666666666666667</v>
      </c>
      <c r="DG59" s="54">
        <v>0.66666666666666663</v>
      </c>
      <c r="DH59" s="52">
        <v>0.75</v>
      </c>
      <c r="DI59" s="53">
        <v>0.70408163265306123</v>
      </c>
      <c r="DJ59" s="54">
        <v>0.73913043478260865</v>
      </c>
      <c r="DK59" s="52">
        <v>0.83333333333333337</v>
      </c>
      <c r="DL59" s="53">
        <v>0.77064220183486243</v>
      </c>
      <c r="DM59" s="54">
        <v>1</v>
      </c>
      <c r="DN59" s="52">
        <v>0.81818181818181823</v>
      </c>
      <c r="DO59" s="53">
        <v>0.87378640776699024</v>
      </c>
      <c r="DP59" s="54">
        <v>0.5</v>
      </c>
      <c r="DQ59" s="52">
        <v>0.77777777777777779</v>
      </c>
      <c r="DR59" s="53">
        <v>0.83168316831683164</v>
      </c>
      <c r="DS59" s="54">
        <v>0.42857142857142849</v>
      </c>
      <c r="DT59" s="52">
        <v>0.25</v>
      </c>
      <c r="DU59" s="53">
        <v>0.76699029126213591</v>
      </c>
      <c r="DV59" s="54">
        <v>0.66666666666666663</v>
      </c>
      <c r="DW59" s="52">
        <v>0.5</v>
      </c>
      <c r="DX59" s="53">
        <v>0.65957446808510634</v>
      </c>
      <c r="DY59" s="54">
        <v>0.8</v>
      </c>
      <c r="DZ59" s="52">
        <v>1</v>
      </c>
      <c r="EA59" s="53">
        <v>0.68269230769230771</v>
      </c>
      <c r="EB59" s="54">
        <v>0.33333333333333331</v>
      </c>
      <c r="EC59" s="52">
        <v>1</v>
      </c>
      <c r="ED59" s="53">
        <v>0.72727272727272729</v>
      </c>
      <c r="EE59" s="54">
        <v>0.75</v>
      </c>
      <c r="EF59" s="52">
        <v>0.66666666666666663</v>
      </c>
      <c r="EG59" s="53">
        <v>0.75903614457831325</v>
      </c>
      <c r="EH59" s="54">
        <v>0.66666666666666663</v>
      </c>
      <c r="EI59" s="52">
        <v>0.6</v>
      </c>
      <c r="EJ59" s="53">
        <v>0.73913043478260865</v>
      </c>
      <c r="EK59" s="54">
        <v>0.5</v>
      </c>
      <c r="EL59" s="52">
        <v>0.7</v>
      </c>
      <c r="EM59" s="53">
        <v>0.83529411764705885</v>
      </c>
      <c r="EN59" s="54">
        <v>0.5</v>
      </c>
      <c r="EO59" s="52">
        <v>0.6428571428571429</v>
      </c>
      <c r="EP59" s="53">
        <v>0.5714285714285714</v>
      </c>
      <c r="EQ59" s="52">
        <v>0.75</v>
      </c>
      <c r="ER59" s="53">
        <v>0.79545454545454541</v>
      </c>
      <c r="ES59" s="54">
        <v>1</v>
      </c>
      <c r="ET59" s="52">
        <v>0.83333333333333337</v>
      </c>
      <c r="EU59" s="53">
        <v>0.79710144927536231</v>
      </c>
      <c r="EV59" s="54">
        <v>0</v>
      </c>
      <c r="EW59" s="52">
        <v>1</v>
      </c>
      <c r="EX59" s="53">
        <v>0.73684210526315785</v>
      </c>
      <c r="EY59" s="54">
        <v>0.61538461538461542</v>
      </c>
      <c r="EZ59" s="52">
        <v>0.75</v>
      </c>
      <c r="FA59" s="53">
        <v>0.83950617283950613</v>
      </c>
      <c r="FB59" s="54">
        <v>0.66666666666666663</v>
      </c>
      <c r="FC59" s="52">
        <v>0.75</v>
      </c>
      <c r="FD59" s="53">
        <v>0.68674698795180722</v>
      </c>
      <c r="FE59" s="54">
        <v>1</v>
      </c>
      <c r="FF59" s="52">
        <v>0.66666666666666663</v>
      </c>
      <c r="FG59" s="53">
        <v>0.62068965517241381</v>
      </c>
      <c r="FH59" s="54">
        <v>1</v>
      </c>
      <c r="FI59" s="52">
        <v>0.66666666666666663</v>
      </c>
      <c r="FJ59" s="53">
        <v>0.59459459459459463</v>
      </c>
      <c r="FK59" s="54">
        <v>0.66666666666666663</v>
      </c>
      <c r="FL59" s="52">
        <v>0.76923076923076927</v>
      </c>
      <c r="FM59" s="53">
        <v>0.75714285714285712</v>
      </c>
      <c r="FN59" s="52">
        <v>0.8</v>
      </c>
      <c r="FO59" s="53">
        <v>0.78873239436619713</v>
      </c>
      <c r="FP59" s="54">
        <v>1</v>
      </c>
      <c r="FQ59" s="52">
        <v>0.8</v>
      </c>
      <c r="FR59" s="53">
        <v>0.79661016949152541</v>
      </c>
      <c r="FS59" s="54">
        <v>1</v>
      </c>
      <c r="FT59" s="52">
        <v>0.7142857142857143</v>
      </c>
      <c r="FU59" s="53">
        <v>0.62</v>
      </c>
      <c r="FV59" s="54">
        <v>1</v>
      </c>
      <c r="FW59" s="52">
        <v>0.5</v>
      </c>
      <c r="FX59" s="53">
        <v>0.70588235294117652</v>
      </c>
      <c r="FY59" s="54">
        <v>0.75</v>
      </c>
      <c r="FZ59" s="52">
        <v>0.88888888888888884</v>
      </c>
      <c r="GA59" s="53">
        <v>0.8666666666666667</v>
      </c>
      <c r="GB59" s="54">
        <v>0.5</v>
      </c>
      <c r="GC59" s="52">
        <v>0.33333333333333331</v>
      </c>
      <c r="GD59" s="53">
        <v>0.61702127659574468</v>
      </c>
      <c r="GE59" s="54">
        <v>0.5</v>
      </c>
      <c r="GF59" s="52">
        <v>0.33333333333333331</v>
      </c>
      <c r="GG59" s="53">
        <v>0.61363636363636365</v>
      </c>
      <c r="GH59" s="54">
        <v>0.66666666666666663</v>
      </c>
      <c r="GI59" s="52">
        <v>1</v>
      </c>
      <c r="GJ59" s="53">
        <v>0.63043478260869568</v>
      </c>
      <c r="GK59" s="54">
        <v>1</v>
      </c>
      <c r="GL59" s="52">
        <v>1</v>
      </c>
      <c r="GM59" s="53">
        <v>0.8</v>
      </c>
      <c r="GN59" s="54">
        <v>0.66666666666666663</v>
      </c>
      <c r="GO59" s="52">
        <v>0</v>
      </c>
      <c r="GP59" s="53">
        <v>0.6</v>
      </c>
      <c r="GQ59" s="54">
        <v>0.66666666666666663</v>
      </c>
    </row>
    <row r="80" spans="3:3" x14ac:dyDescent="0.25">
      <c r="C80" s="70"/>
    </row>
  </sheetData>
  <mergeCells count="68">
    <mergeCell ref="FT12:FV12"/>
    <mergeCell ref="FZ12:GB12"/>
    <mergeCell ref="GC12:GE12"/>
    <mergeCell ref="GF12:GH12"/>
    <mergeCell ref="FW12:FY12"/>
    <mergeCell ref="FF12:FH12"/>
    <mergeCell ref="FI12:FK12"/>
    <mergeCell ref="FL12:FM12"/>
    <mergeCell ref="FN12:FP12"/>
    <mergeCell ref="FQ12:FS12"/>
    <mergeCell ref="EQ12:ES12"/>
    <mergeCell ref="ET12:EV12"/>
    <mergeCell ref="EW12:EY12"/>
    <mergeCell ref="EZ12:FB12"/>
    <mergeCell ref="FC12:FE12"/>
    <mergeCell ref="EC12:EE12"/>
    <mergeCell ref="EF12:EH12"/>
    <mergeCell ref="EI12:EK12"/>
    <mergeCell ref="EL12:EN12"/>
    <mergeCell ref="EO12:EP12"/>
    <mergeCell ref="DN12:DP12"/>
    <mergeCell ref="DQ12:DS12"/>
    <mergeCell ref="DT12:DV12"/>
    <mergeCell ref="DW12:DY12"/>
    <mergeCell ref="DZ12:EB12"/>
    <mergeCell ref="CY12:DA12"/>
    <mergeCell ref="DB12:DD12"/>
    <mergeCell ref="DE12:DG12"/>
    <mergeCell ref="DH12:DJ12"/>
    <mergeCell ref="DK12:DM12"/>
    <mergeCell ref="CJ12:CL12"/>
    <mergeCell ref="CM12:CO12"/>
    <mergeCell ref="CP12:CR12"/>
    <mergeCell ref="CS12:CU12"/>
    <mergeCell ref="CV12:CX12"/>
    <mergeCell ref="BS12:BT12"/>
    <mergeCell ref="BU12:BW12"/>
    <mergeCell ref="CA12:CC12"/>
    <mergeCell ref="CD12:CF12"/>
    <mergeCell ref="CG12:CI12"/>
    <mergeCell ref="AF12:AH12"/>
    <mergeCell ref="E1:J7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GI12:GK12"/>
    <mergeCell ref="GL12:GN12"/>
    <mergeCell ref="GO12:GQ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X12:BZ12"/>
  </mergeCells>
  <printOptions horizontalCentered="1" verticalCentered="1"/>
  <pageMargins left="0" right="0" top="0" bottom="0" header="0.31496062992125984" footer="0.31496062992125984"/>
  <pageSetup paperSize="9" scale="46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0475-D4D2-4CAA-870A-54C0A6D86AF6}">
  <sheetPr>
    <tabColor theme="1" tint="0.34998626667073579"/>
  </sheetPr>
  <dimension ref="A1:J116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5703125" style="1" customWidth="1"/>
    <col min="3" max="3" width="19.140625" style="1" customWidth="1"/>
    <col min="4" max="4" width="22" style="1" customWidth="1"/>
    <col min="5" max="16384" width="9.140625" style="1"/>
  </cols>
  <sheetData>
    <row r="1" spans="1:10" ht="15" customHeight="1" x14ac:dyDescent="0.25">
      <c r="D1" s="89" t="s">
        <v>338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339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76</v>
      </c>
      <c r="B13" s="7">
        <v>22069</v>
      </c>
      <c r="C13" s="8">
        <f>B13/37026</f>
        <v>0.5960406201047912</v>
      </c>
      <c r="D13" s="90" t="s">
        <v>340</v>
      </c>
    </row>
    <row r="14" spans="1:10" ht="13.7" customHeight="1" x14ac:dyDescent="0.25">
      <c r="A14" s="6" t="s">
        <v>96</v>
      </c>
      <c r="B14" s="7">
        <v>7717</v>
      </c>
      <c r="C14" s="8">
        <f t="shared" ref="C14:C40" si="0">B14/37026</f>
        <v>0.2084211094906282</v>
      </c>
      <c r="D14" s="90"/>
    </row>
    <row r="15" spans="1:10" ht="13.7" customHeight="1" x14ac:dyDescent="0.25">
      <c r="A15" s="6" t="s">
        <v>94</v>
      </c>
      <c r="B15" s="7">
        <v>1680</v>
      </c>
      <c r="C15" s="8">
        <f t="shared" si="0"/>
        <v>4.5373521309350184E-2</v>
      </c>
      <c r="D15" s="90"/>
    </row>
    <row r="16" spans="1:10" ht="13.7" customHeight="1" x14ac:dyDescent="0.25">
      <c r="A16" s="10" t="s">
        <v>101</v>
      </c>
      <c r="B16" s="73">
        <v>1575</v>
      </c>
      <c r="C16" s="12">
        <f t="shared" si="0"/>
        <v>4.2537676227515801E-2</v>
      </c>
    </row>
    <row r="17" spans="1:3" ht="13.7" customHeight="1" x14ac:dyDescent="0.25">
      <c r="A17" s="10" t="s">
        <v>84</v>
      </c>
      <c r="B17" s="73">
        <v>1310</v>
      </c>
      <c r="C17" s="12">
        <f t="shared" si="0"/>
        <v>3.5380543401933778E-2</v>
      </c>
    </row>
    <row r="18" spans="1:3" ht="13.7" customHeight="1" x14ac:dyDescent="0.25">
      <c r="A18" s="10" t="s">
        <v>56</v>
      </c>
      <c r="B18" s="11">
        <v>922</v>
      </c>
      <c r="C18" s="12">
        <f t="shared" si="0"/>
        <v>2.4901420623345757E-2</v>
      </c>
    </row>
    <row r="19" spans="1:3" ht="13.7" customHeight="1" x14ac:dyDescent="0.25">
      <c r="A19" s="10" t="s">
        <v>97</v>
      </c>
      <c r="B19" s="11">
        <v>815</v>
      </c>
      <c r="C19" s="12">
        <f t="shared" si="0"/>
        <v>2.2011559444714526E-2</v>
      </c>
    </row>
    <row r="20" spans="1:3" ht="13.7" customHeight="1" x14ac:dyDescent="0.25">
      <c r="A20" s="10" t="s">
        <v>52</v>
      </c>
      <c r="B20" s="11">
        <v>328</v>
      </c>
      <c r="C20" s="12">
        <f t="shared" si="0"/>
        <v>8.8586398746826559E-3</v>
      </c>
    </row>
    <row r="21" spans="1:3" ht="13.7" customHeight="1" x14ac:dyDescent="0.25">
      <c r="A21" s="10" t="s">
        <v>99</v>
      </c>
      <c r="B21" s="11">
        <v>270</v>
      </c>
      <c r="C21" s="12">
        <f t="shared" si="0"/>
        <v>7.2921730675741371E-3</v>
      </c>
    </row>
    <row r="22" spans="1:3" ht="13.7" customHeight="1" x14ac:dyDescent="0.25">
      <c r="A22" s="10" t="s">
        <v>82</v>
      </c>
      <c r="B22" s="11">
        <v>44</v>
      </c>
      <c r="C22" s="12">
        <f t="shared" si="0"/>
        <v>1.1883541295306002E-3</v>
      </c>
    </row>
    <row r="23" spans="1:3" ht="13.7" customHeight="1" x14ac:dyDescent="0.25">
      <c r="A23" s="10" t="s">
        <v>67</v>
      </c>
      <c r="B23" s="11">
        <v>41</v>
      </c>
      <c r="C23" s="12">
        <f t="shared" si="0"/>
        <v>1.107329984335332E-3</v>
      </c>
    </row>
    <row r="24" spans="1:3" ht="13.7" customHeight="1" x14ac:dyDescent="0.25">
      <c r="A24" s="10" t="s">
        <v>75</v>
      </c>
      <c r="B24" s="11">
        <v>37</v>
      </c>
      <c r="C24" s="12">
        <f t="shared" si="0"/>
        <v>9.992977907416409E-4</v>
      </c>
    </row>
    <row r="25" spans="1:3" ht="13.7" customHeight="1" x14ac:dyDescent="0.25">
      <c r="A25" s="10" t="s">
        <v>80</v>
      </c>
      <c r="B25" s="11">
        <v>29</v>
      </c>
      <c r="C25" s="12">
        <f t="shared" si="0"/>
        <v>7.8323340355425917E-4</v>
      </c>
    </row>
    <row r="26" spans="1:3" ht="13.7" customHeight="1" x14ac:dyDescent="0.25">
      <c r="A26" s="10" t="s">
        <v>69</v>
      </c>
      <c r="B26" s="11">
        <v>20</v>
      </c>
      <c r="C26" s="12">
        <f t="shared" si="0"/>
        <v>5.4016096796845455E-4</v>
      </c>
    </row>
    <row r="27" spans="1:3" ht="13.7" customHeight="1" x14ac:dyDescent="0.25">
      <c r="A27" s="10" t="s">
        <v>78</v>
      </c>
      <c r="B27" s="11">
        <v>14</v>
      </c>
      <c r="C27" s="12">
        <f t="shared" si="0"/>
        <v>3.781126775779182E-4</v>
      </c>
    </row>
    <row r="28" spans="1:3" ht="13.7" customHeight="1" x14ac:dyDescent="0.25">
      <c r="A28" s="10" t="s">
        <v>98</v>
      </c>
      <c r="B28" s="11">
        <v>12</v>
      </c>
      <c r="C28" s="12">
        <f t="shared" si="0"/>
        <v>3.2409658078107277E-4</v>
      </c>
    </row>
    <row r="29" spans="1:3" ht="13.7" customHeight="1" x14ac:dyDescent="0.25">
      <c r="A29" s="10" t="s">
        <v>62</v>
      </c>
      <c r="B29" s="11">
        <v>12</v>
      </c>
      <c r="C29" s="12">
        <f t="shared" si="0"/>
        <v>3.2409658078107277E-4</v>
      </c>
    </row>
    <row r="30" spans="1:3" ht="13.7" customHeight="1" x14ac:dyDescent="0.25">
      <c r="A30" s="10" t="s">
        <v>71</v>
      </c>
      <c r="B30" s="11">
        <v>9</v>
      </c>
      <c r="C30" s="12">
        <f t="shared" si="0"/>
        <v>2.4307243558580456E-4</v>
      </c>
    </row>
    <row r="31" spans="1:3" ht="13.7" customHeight="1" x14ac:dyDescent="0.25">
      <c r="A31" s="10" t="s">
        <v>53</v>
      </c>
      <c r="B31" s="11">
        <v>9</v>
      </c>
      <c r="C31" s="12">
        <f t="shared" si="0"/>
        <v>2.4307243558580456E-4</v>
      </c>
    </row>
    <row r="32" spans="1:3" ht="13.7" customHeight="1" x14ac:dyDescent="0.25">
      <c r="A32" s="10" t="s">
        <v>51</v>
      </c>
      <c r="B32" s="11">
        <v>8</v>
      </c>
      <c r="C32" s="12">
        <f t="shared" si="0"/>
        <v>2.1606438718738184E-4</v>
      </c>
    </row>
    <row r="33" spans="1:3" ht="13.7" customHeight="1" x14ac:dyDescent="0.25">
      <c r="A33" s="10" t="s">
        <v>49</v>
      </c>
      <c r="B33" s="11">
        <v>8</v>
      </c>
      <c r="C33" s="12">
        <f t="shared" si="0"/>
        <v>2.1606438718738184E-4</v>
      </c>
    </row>
    <row r="34" spans="1:3" ht="13.7" customHeight="1" x14ac:dyDescent="0.25">
      <c r="A34" s="10" t="s">
        <v>95</v>
      </c>
      <c r="B34" s="11">
        <v>7</v>
      </c>
      <c r="C34" s="12">
        <f t="shared" si="0"/>
        <v>1.890563387889591E-4</v>
      </c>
    </row>
    <row r="35" spans="1:3" ht="13.7" customHeight="1" x14ac:dyDescent="0.25">
      <c r="A35" s="10" t="s">
        <v>100</v>
      </c>
      <c r="B35" s="11">
        <v>7</v>
      </c>
      <c r="C35" s="12">
        <f t="shared" si="0"/>
        <v>1.890563387889591E-4</v>
      </c>
    </row>
    <row r="36" spans="1:3" ht="13.7" customHeight="1" x14ac:dyDescent="0.25">
      <c r="A36" s="10" t="s">
        <v>68</v>
      </c>
      <c r="B36" s="11">
        <v>6</v>
      </c>
      <c r="C36" s="12">
        <f t="shared" si="0"/>
        <v>1.6204829039053638E-4</v>
      </c>
    </row>
    <row r="37" spans="1:3" ht="13.7" customHeight="1" x14ac:dyDescent="0.25">
      <c r="A37" s="10" t="s">
        <v>48</v>
      </c>
      <c r="B37" s="11">
        <v>6</v>
      </c>
      <c r="C37" s="12">
        <f t="shared" si="0"/>
        <v>1.6204829039053638E-4</v>
      </c>
    </row>
    <row r="38" spans="1:3" ht="13.7" customHeight="1" x14ac:dyDescent="0.25">
      <c r="A38" s="10" t="s">
        <v>73</v>
      </c>
      <c r="B38" s="11">
        <v>6</v>
      </c>
      <c r="C38" s="12">
        <f t="shared" si="0"/>
        <v>1.6204829039053638E-4</v>
      </c>
    </row>
    <row r="39" spans="1:3" ht="13.7" customHeight="1" x14ac:dyDescent="0.25">
      <c r="A39" s="10" t="s">
        <v>93</v>
      </c>
      <c r="B39" s="11">
        <v>5</v>
      </c>
      <c r="C39" s="12">
        <f t="shared" si="0"/>
        <v>1.3504024199211364E-4</v>
      </c>
    </row>
    <row r="40" spans="1:3" ht="13.7" customHeight="1" x14ac:dyDescent="0.25">
      <c r="A40" s="10" t="s">
        <v>58</v>
      </c>
      <c r="B40" s="11">
        <v>5</v>
      </c>
      <c r="C40" s="12">
        <f t="shared" si="0"/>
        <v>1.3504024199211364E-4</v>
      </c>
    </row>
    <row r="41" spans="1:3" ht="13.7" customHeight="1" x14ac:dyDescent="0.25">
      <c r="A41" s="10" t="s">
        <v>77</v>
      </c>
      <c r="B41" s="11" t="s">
        <v>88</v>
      </c>
      <c r="C41" s="12">
        <v>0</v>
      </c>
    </row>
    <row r="42" spans="1:3" ht="13.7" customHeight="1" x14ac:dyDescent="0.25">
      <c r="A42" s="10" t="s">
        <v>91</v>
      </c>
      <c r="B42" s="11" t="s">
        <v>88</v>
      </c>
      <c r="C42" s="12">
        <v>0</v>
      </c>
    </row>
    <row r="43" spans="1:3" ht="13.7" customHeight="1" x14ac:dyDescent="0.25">
      <c r="A43" s="10" t="s">
        <v>65</v>
      </c>
      <c r="B43" s="11" t="s">
        <v>88</v>
      </c>
      <c r="C43" s="12">
        <v>0</v>
      </c>
    </row>
    <row r="44" spans="1:3" ht="13.7" customHeight="1" x14ac:dyDescent="0.25">
      <c r="A44" s="10" t="s">
        <v>60</v>
      </c>
      <c r="B44" s="11" t="s">
        <v>88</v>
      </c>
      <c r="C44" s="12">
        <v>0</v>
      </c>
    </row>
    <row r="45" spans="1:3" ht="13.7" customHeight="1" x14ac:dyDescent="0.25">
      <c r="A45" s="10" t="s">
        <v>44</v>
      </c>
      <c r="B45" s="11" t="s">
        <v>88</v>
      </c>
      <c r="C45" s="12">
        <v>0</v>
      </c>
    </row>
    <row r="46" spans="1:3" ht="13.7" customHeight="1" x14ac:dyDescent="0.25">
      <c r="A46" s="10" t="s">
        <v>79</v>
      </c>
      <c r="B46" s="11" t="s">
        <v>88</v>
      </c>
      <c r="C46" s="12">
        <v>0</v>
      </c>
    </row>
    <row r="47" spans="1:3" ht="13.7" customHeight="1" x14ac:dyDescent="0.25">
      <c r="A47" s="10" t="s">
        <v>50</v>
      </c>
      <c r="B47" s="11" t="s">
        <v>88</v>
      </c>
      <c r="C47" s="12">
        <v>0</v>
      </c>
    </row>
    <row r="48" spans="1:3" ht="13.7" customHeight="1" x14ac:dyDescent="0.25">
      <c r="A48" s="10" t="s">
        <v>66</v>
      </c>
      <c r="B48" s="11" t="s">
        <v>88</v>
      </c>
      <c r="C48" s="12">
        <v>0</v>
      </c>
    </row>
    <row r="49" spans="1:3" ht="13.7" customHeight="1" x14ac:dyDescent="0.25">
      <c r="A49" s="10" t="s">
        <v>308</v>
      </c>
      <c r="B49" s="11" t="s">
        <v>88</v>
      </c>
      <c r="C49" s="12">
        <v>0</v>
      </c>
    </row>
    <row r="50" spans="1:3" ht="13.7" customHeight="1" x14ac:dyDescent="0.25">
      <c r="A50" s="10" t="s">
        <v>107</v>
      </c>
      <c r="B50" s="11" t="s">
        <v>88</v>
      </c>
      <c r="C50" s="12">
        <v>0</v>
      </c>
    </row>
    <row r="51" spans="1:3" ht="13.7" customHeight="1" x14ac:dyDescent="0.25">
      <c r="A51" s="10" t="s">
        <v>74</v>
      </c>
      <c r="B51" s="11" t="s">
        <v>88</v>
      </c>
      <c r="C51" s="12">
        <v>0</v>
      </c>
    </row>
    <row r="52" spans="1:3" ht="13.7" customHeight="1" x14ac:dyDescent="0.25">
      <c r="A52" s="10" t="s">
        <v>45</v>
      </c>
      <c r="B52" s="11" t="s">
        <v>88</v>
      </c>
      <c r="C52" s="12">
        <v>0</v>
      </c>
    </row>
    <row r="53" spans="1:3" ht="13.7" customHeight="1" x14ac:dyDescent="0.25">
      <c r="A53" s="10" t="s">
        <v>64</v>
      </c>
      <c r="B53" s="11" t="s">
        <v>88</v>
      </c>
      <c r="C53" s="12">
        <v>0</v>
      </c>
    </row>
    <row r="54" spans="1:3" ht="13.7" customHeight="1" x14ac:dyDescent="0.25">
      <c r="A54" s="10" t="s">
        <v>81</v>
      </c>
      <c r="B54" s="11" t="s">
        <v>88</v>
      </c>
      <c r="C54" s="12">
        <v>0</v>
      </c>
    </row>
    <row r="55" spans="1:3" ht="13.7" customHeight="1" x14ac:dyDescent="0.25">
      <c r="A55" s="10" t="s">
        <v>47</v>
      </c>
      <c r="B55" s="11" t="s">
        <v>88</v>
      </c>
      <c r="C55" s="12">
        <v>0</v>
      </c>
    </row>
    <row r="56" spans="1:3" ht="13.7" customHeight="1" x14ac:dyDescent="0.25">
      <c r="A56" s="10" t="s">
        <v>70</v>
      </c>
      <c r="B56" s="11" t="s">
        <v>88</v>
      </c>
      <c r="C56" s="12">
        <v>0</v>
      </c>
    </row>
    <row r="57" spans="1:3" ht="13.7" customHeight="1" x14ac:dyDescent="0.25">
      <c r="A57" s="10" t="s">
        <v>55</v>
      </c>
      <c r="B57" s="11" t="s">
        <v>88</v>
      </c>
      <c r="C57" s="12">
        <v>0</v>
      </c>
    </row>
    <row r="58" spans="1:3" ht="13.7" customHeight="1" x14ac:dyDescent="0.25">
      <c r="A58" s="10" t="s">
        <v>63</v>
      </c>
      <c r="B58" s="11" t="s">
        <v>88</v>
      </c>
      <c r="C58" s="12">
        <v>0</v>
      </c>
    </row>
    <row r="59" spans="1:3" ht="13.7" customHeight="1" x14ac:dyDescent="0.25">
      <c r="A59" s="10" t="s">
        <v>300</v>
      </c>
      <c r="B59" s="11" t="s">
        <v>88</v>
      </c>
      <c r="C59" s="12">
        <v>0</v>
      </c>
    </row>
    <row r="60" spans="1:3" ht="13.7" customHeight="1" x14ac:dyDescent="0.25">
      <c r="A60" s="10" t="s">
        <v>298</v>
      </c>
      <c r="B60" s="11" t="s">
        <v>88</v>
      </c>
      <c r="C60" s="12">
        <v>0</v>
      </c>
    </row>
    <row r="61" spans="1:3" ht="13.7" customHeight="1" x14ac:dyDescent="0.25">
      <c r="A61" s="10" t="s">
        <v>72</v>
      </c>
      <c r="B61" s="11" t="s">
        <v>88</v>
      </c>
      <c r="C61" s="12">
        <v>0</v>
      </c>
    </row>
    <row r="62" spans="1:3" ht="13.7" customHeight="1" x14ac:dyDescent="0.25">
      <c r="A62" s="10" t="s">
        <v>46</v>
      </c>
      <c r="B62" s="11" t="s">
        <v>88</v>
      </c>
      <c r="C62" s="12">
        <v>0</v>
      </c>
    </row>
    <row r="63" spans="1:3" ht="13.7" customHeight="1" x14ac:dyDescent="0.25">
      <c r="A63" s="10" t="s">
        <v>54</v>
      </c>
      <c r="B63" s="11" t="s">
        <v>88</v>
      </c>
      <c r="C63" s="12">
        <v>0</v>
      </c>
    </row>
    <row r="64" spans="1:3" ht="13.7" customHeight="1" x14ac:dyDescent="0.25">
      <c r="A64" s="10" t="s">
        <v>83</v>
      </c>
      <c r="B64" s="11" t="s">
        <v>88</v>
      </c>
      <c r="C64" s="12">
        <v>0</v>
      </c>
    </row>
    <row r="65" spans="1:10" x14ac:dyDescent="0.25">
      <c r="A65" s="13" t="s">
        <v>59</v>
      </c>
      <c r="B65" s="14">
        <v>37026</v>
      </c>
      <c r="C65" s="15">
        <f>B65/B65</f>
        <v>1</v>
      </c>
    </row>
    <row r="68" spans="1:10" ht="33.75" customHeight="1" x14ac:dyDescent="0.3">
      <c r="A68" s="91" t="s">
        <v>341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 ht="18.75" x14ac:dyDescent="0.3">
      <c r="A69" s="16"/>
      <c r="B69" s="17"/>
      <c r="C69" s="17"/>
      <c r="D69" s="17"/>
    </row>
    <row r="70" spans="1:10" ht="36.75" customHeight="1" x14ac:dyDescent="0.25">
      <c r="A70" s="18"/>
      <c r="B70" s="19" t="s">
        <v>76</v>
      </c>
      <c r="C70" s="19" t="s">
        <v>96</v>
      </c>
      <c r="D70" s="19" t="s">
        <v>94</v>
      </c>
    </row>
    <row r="71" spans="1:10" x14ac:dyDescent="0.25">
      <c r="A71" s="20" t="s">
        <v>1</v>
      </c>
      <c r="B71" s="21"/>
      <c r="C71" s="21"/>
      <c r="D71" s="21"/>
    </row>
    <row r="72" spans="1:10" x14ac:dyDescent="0.25">
      <c r="A72" s="22" t="s">
        <v>3</v>
      </c>
      <c r="B72" s="23">
        <v>22069</v>
      </c>
      <c r="C72" s="23">
        <v>7717</v>
      </c>
      <c r="D72" s="23">
        <v>1680</v>
      </c>
    </row>
    <row r="73" spans="1:10" x14ac:dyDescent="0.25">
      <c r="A73" s="20" t="s">
        <v>4</v>
      </c>
      <c r="B73" s="21"/>
      <c r="C73" s="21"/>
      <c r="D73" s="21"/>
    </row>
    <row r="74" spans="1:10" x14ac:dyDescent="0.25">
      <c r="A74" s="22" t="s">
        <v>5</v>
      </c>
      <c r="B74" s="24">
        <v>1.051594310681417</v>
      </c>
      <c r="C74" s="24">
        <v>1.0924620390455531</v>
      </c>
      <c r="D74" s="24">
        <v>1.2105263157894739</v>
      </c>
    </row>
    <row r="75" spans="1:10" x14ac:dyDescent="0.25">
      <c r="A75" s="22" t="s">
        <v>6</v>
      </c>
      <c r="B75" s="25">
        <v>51.49064070723837</v>
      </c>
      <c r="C75" s="25">
        <v>5.2683613361585389</v>
      </c>
      <c r="D75" s="25">
        <v>6.5962753074649898</v>
      </c>
    </row>
    <row r="76" spans="1:10" x14ac:dyDescent="0.25">
      <c r="A76" s="22" t="s">
        <v>7</v>
      </c>
      <c r="B76" s="26">
        <v>2.265621459966469E-4</v>
      </c>
      <c r="C76" s="26">
        <v>0.20772320850071271</v>
      </c>
      <c r="D76" s="26">
        <v>0.17261904761904759</v>
      </c>
    </row>
    <row r="77" spans="1:10" x14ac:dyDescent="0.25">
      <c r="A77" s="22" t="s">
        <v>8</v>
      </c>
      <c r="B77" s="26">
        <v>8.7045176491911735E-2</v>
      </c>
      <c r="C77" s="26">
        <v>1</v>
      </c>
      <c r="D77" s="26">
        <v>0.99642857142857144</v>
      </c>
    </row>
    <row r="78" spans="1:10" x14ac:dyDescent="0.25">
      <c r="A78" s="22" t="s">
        <v>9</v>
      </c>
      <c r="B78" s="26">
        <v>0.2218496533599166</v>
      </c>
      <c r="C78" s="26">
        <v>0</v>
      </c>
      <c r="D78" s="26">
        <v>0</v>
      </c>
    </row>
    <row r="79" spans="1:10" x14ac:dyDescent="0.25">
      <c r="A79" s="20" t="s">
        <v>10</v>
      </c>
      <c r="B79" s="21"/>
      <c r="C79" s="21"/>
      <c r="D79" s="21"/>
    </row>
    <row r="80" spans="1:10" x14ac:dyDescent="0.25">
      <c r="A80" s="27" t="s">
        <v>11</v>
      </c>
      <c r="B80" s="28"/>
      <c r="C80" s="28"/>
      <c r="D80" s="28"/>
    </row>
    <row r="81" spans="1:4" x14ac:dyDescent="0.25">
      <c r="A81" s="22" t="s">
        <v>12</v>
      </c>
      <c r="B81" s="26">
        <v>0.29095110788889389</v>
      </c>
      <c r="C81" s="26">
        <v>0.284825709472593</v>
      </c>
      <c r="D81" s="26">
        <v>0.32500000000000001</v>
      </c>
    </row>
    <row r="82" spans="1:4" x14ac:dyDescent="0.25">
      <c r="A82" s="22" t="s">
        <v>13</v>
      </c>
      <c r="B82" s="26">
        <v>0.46612895917350128</v>
      </c>
      <c r="C82" s="26">
        <v>0.46404043021899699</v>
      </c>
      <c r="D82" s="26">
        <v>0.49583333333333329</v>
      </c>
    </row>
    <row r="83" spans="1:4" x14ac:dyDescent="0.25">
      <c r="A83" s="22" t="s">
        <v>14</v>
      </c>
      <c r="B83" s="26">
        <v>0.27889800172187229</v>
      </c>
      <c r="C83" s="26">
        <v>0.2871582221070364</v>
      </c>
      <c r="D83" s="26">
        <v>0.28452380952380951</v>
      </c>
    </row>
    <row r="84" spans="1:4" x14ac:dyDescent="0.25">
      <c r="A84" s="27" t="s">
        <v>15</v>
      </c>
      <c r="B84" s="28"/>
      <c r="C84" s="28"/>
      <c r="D84" s="28"/>
    </row>
    <row r="85" spans="1:4" x14ac:dyDescent="0.25">
      <c r="A85" s="22" t="s">
        <v>16</v>
      </c>
      <c r="B85" s="26">
        <v>0.63106884886166226</v>
      </c>
      <c r="C85" s="26">
        <v>0.95751764549207619</v>
      </c>
      <c r="D85" s="26">
        <v>0.83333333333333337</v>
      </c>
    </row>
    <row r="86" spans="1:4" x14ac:dyDescent="0.25">
      <c r="A86" s="22" t="s">
        <v>17</v>
      </c>
      <c r="B86" s="26">
        <v>7.3923379354484772E-2</v>
      </c>
      <c r="C86" s="26">
        <v>2.6634705020641889E-4</v>
      </c>
      <c r="D86" s="26">
        <v>0</v>
      </c>
    </row>
    <row r="87" spans="1:4" x14ac:dyDescent="0.25">
      <c r="A87" s="22" t="s">
        <v>18</v>
      </c>
      <c r="B87" s="26">
        <v>0.15685288470330069</v>
      </c>
      <c r="C87" s="26">
        <v>2.5436143294713009E-2</v>
      </c>
      <c r="D87" s="26">
        <v>0</v>
      </c>
    </row>
    <row r="88" spans="1:4" x14ac:dyDescent="0.25">
      <c r="A88" s="22" t="s">
        <v>19</v>
      </c>
      <c r="B88" s="26">
        <v>0.12942305933985551</v>
      </c>
      <c r="C88" s="26">
        <v>1.358369956052737E-2</v>
      </c>
      <c r="D88" s="26">
        <v>0.16666666666666671</v>
      </c>
    </row>
    <row r="89" spans="1:4" x14ac:dyDescent="0.25">
      <c r="A89" s="27" t="s">
        <v>20</v>
      </c>
      <c r="B89" s="28"/>
      <c r="C89" s="28"/>
      <c r="D89" s="28"/>
    </row>
    <row r="90" spans="1:4" x14ac:dyDescent="0.25">
      <c r="A90" s="66" t="s">
        <v>21</v>
      </c>
      <c r="B90" s="24"/>
      <c r="C90" s="24"/>
      <c r="D90" s="24"/>
    </row>
    <row r="91" spans="1:4" x14ac:dyDescent="0.25">
      <c r="A91" s="64" t="s">
        <v>43</v>
      </c>
      <c r="B91" s="62">
        <v>6.5885206143896521E-2</v>
      </c>
      <c r="C91" s="62">
        <v>0.15619694397283529</v>
      </c>
      <c r="D91" s="62">
        <v>0.47276142767689422</v>
      </c>
    </row>
    <row r="92" spans="1:4" x14ac:dyDescent="0.25">
      <c r="A92" s="64" t="s">
        <v>89</v>
      </c>
      <c r="B92" s="63">
        <v>1304</v>
      </c>
      <c r="C92" s="63">
        <v>1104</v>
      </c>
      <c r="D92" s="63">
        <v>755</v>
      </c>
    </row>
    <row r="93" spans="1:4" x14ac:dyDescent="0.25">
      <c r="A93" s="66" t="s">
        <v>90</v>
      </c>
      <c r="B93" s="63"/>
      <c r="C93" s="63"/>
      <c r="D93" s="63"/>
    </row>
    <row r="94" spans="1:4" x14ac:dyDescent="0.25">
      <c r="A94" s="64" t="s">
        <v>43</v>
      </c>
      <c r="B94" s="62">
        <v>0.75464834276475345</v>
      </c>
      <c r="C94" s="62">
        <v>0.782258064516129</v>
      </c>
      <c r="D94" s="62">
        <v>0.45710707576706322</v>
      </c>
    </row>
    <row r="95" spans="1:4" x14ac:dyDescent="0.25">
      <c r="A95" s="64" t="s">
        <v>89</v>
      </c>
      <c r="B95" s="63">
        <v>14936</v>
      </c>
      <c r="C95" s="63">
        <v>5529</v>
      </c>
      <c r="D95" s="63">
        <v>730</v>
      </c>
    </row>
    <row r="96" spans="1:4" x14ac:dyDescent="0.25">
      <c r="A96" s="65" t="s">
        <v>22</v>
      </c>
      <c r="B96" s="63"/>
      <c r="C96" s="63"/>
      <c r="D96" s="63"/>
    </row>
    <row r="97" spans="1:4" x14ac:dyDescent="0.25">
      <c r="A97" s="64" t="s">
        <v>43</v>
      </c>
      <c r="B97" s="62">
        <v>1.8795472918350851E-2</v>
      </c>
      <c r="C97" s="62">
        <v>1.8392756083757779E-3</v>
      </c>
      <c r="D97" s="62">
        <v>2.5046963055729492E-3</v>
      </c>
    </row>
    <row r="98" spans="1:4" x14ac:dyDescent="0.25">
      <c r="A98" s="64" t="s">
        <v>89</v>
      </c>
      <c r="B98" s="63">
        <v>372</v>
      </c>
      <c r="C98" s="63">
        <v>13</v>
      </c>
      <c r="D98" s="63" t="s">
        <v>88</v>
      </c>
    </row>
    <row r="99" spans="1:4" x14ac:dyDescent="0.25">
      <c r="A99" s="20" t="s">
        <v>23</v>
      </c>
      <c r="B99" s="21"/>
      <c r="C99" s="21"/>
      <c r="D99" s="21"/>
    </row>
    <row r="100" spans="1:4" x14ac:dyDescent="0.25">
      <c r="A100" s="22" t="s">
        <v>24</v>
      </c>
      <c r="B100" s="26">
        <v>0.61999416796267492</v>
      </c>
      <c r="C100" s="26">
        <v>0.80504489097905085</v>
      </c>
      <c r="D100" s="26">
        <v>0.66844919786096257</v>
      </c>
    </row>
    <row r="101" spans="1:4" x14ac:dyDescent="0.25">
      <c r="A101" s="22" t="s">
        <v>25</v>
      </c>
      <c r="B101" s="26">
        <v>0.3084661741835148</v>
      </c>
      <c r="C101" s="26">
        <v>0.15590708279891691</v>
      </c>
      <c r="D101" s="26">
        <v>0.2878787878787879</v>
      </c>
    </row>
    <row r="102" spans="1:4" x14ac:dyDescent="0.25">
      <c r="A102" s="22" t="s">
        <v>26</v>
      </c>
      <c r="B102" s="26">
        <v>1.9537325038880251E-2</v>
      </c>
      <c r="C102" s="26">
        <v>1.5106170728231441E-2</v>
      </c>
      <c r="D102" s="26">
        <v>1.24777183600713E-2</v>
      </c>
    </row>
    <row r="103" spans="1:4" x14ac:dyDescent="0.25">
      <c r="A103" s="22" t="s">
        <v>27</v>
      </c>
      <c r="B103" s="26">
        <v>2.0703732503888021E-2</v>
      </c>
      <c r="C103" s="26">
        <v>6.412997007268063E-3</v>
      </c>
      <c r="D103" s="26">
        <v>8.0213903743315516E-3</v>
      </c>
    </row>
    <row r="104" spans="1:4" x14ac:dyDescent="0.25">
      <c r="A104" s="22" t="s">
        <v>28</v>
      </c>
      <c r="B104" s="26">
        <v>0.93234854320540128</v>
      </c>
      <c r="C104" s="26">
        <v>0.90929117532719972</v>
      </c>
      <c r="D104" s="26">
        <v>0.66785714285714282</v>
      </c>
    </row>
    <row r="105" spans="1:4" x14ac:dyDescent="0.25">
      <c r="A105" s="20" t="s">
        <v>29</v>
      </c>
      <c r="B105" s="21"/>
      <c r="C105" s="21"/>
      <c r="D105" s="21"/>
    </row>
    <row r="106" spans="1:4" x14ac:dyDescent="0.25">
      <c r="A106" s="22" t="s">
        <v>30</v>
      </c>
      <c r="B106" s="29">
        <v>0.21288090311062419</v>
      </c>
      <c r="C106" s="29">
        <v>8.2810136565970915E-2</v>
      </c>
      <c r="D106" s="29">
        <v>0.1202430763100219</v>
      </c>
    </row>
    <row r="107" spans="1:4" x14ac:dyDescent="0.25">
      <c r="A107" s="22" t="s">
        <v>31</v>
      </c>
      <c r="B107" s="29">
        <v>0.17152777777777781</v>
      </c>
      <c r="C107" s="29">
        <v>7.0833333333333331E-2</v>
      </c>
      <c r="D107" s="29">
        <v>9.7222222222222224E-2</v>
      </c>
    </row>
    <row r="108" spans="1:4" x14ac:dyDescent="0.25">
      <c r="A108" s="22" t="s">
        <v>32</v>
      </c>
      <c r="B108" s="26">
        <v>0.48368994935900361</v>
      </c>
      <c r="C108" s="26">
        <v>0.9283028652923635</v>
      </c>
      <c r="D108" s="26">
        <v>0.7646356033452808</v>
      </c>
    </row>
    <row r="109" spans="1:4" x14ac:dyDescent="0.25">
      <c r="A109" s="22" t="s">
        <v>33</v>
      </c>
      <c r="B109" s="26">
        <v>0.23511422917790969</v>
      </c>
      <c r="C109" s="26">
        <v>0.76699029126213591</v>
      </c>
      <c r="D109" s="26">
        <v>0.68699186991869921</v>
      </c>
    </row>
    <row r="110" spans="1:4" x14ac:dyDescent="0.25">
      <c r="A110" s="22" t="s">
        <v>34</v>
      </c>
      <c r="B110" s="26">
        <v>0.56763698630136983</v>
      </c>
      <c r="C110" s="26">
        <v>0.94218022845860949</v>
      </c>
      <c r="D110" s="26">
        <v>0.77441860465116275</v>
      </c>
    </row>
    <row r="111" spans="1:4" x14ac:dyDescent="0.25">
      <c r="A111" s="20" t="s">
        <v>35</v>
      </c>
      <c r="B111" s="21"/>
      <c r="C111" s="21"/>
      <c r="D111" s="21"/>
    </row>
    <row r="112" spans="1:4" x14ac:dyDescent="0.25">
      <c r="A112" s="22" t="s">
        <v>36</v>
      </c>
      <c r="B112" s="26">
        <v>0.25353461643710662</v>
      </c>
      <c r="C112" s="26">
        <v>8.0166039693864308E-2</v>
      </c>
      <c r="D112" s="26">
        <v>0.16015625</v>
      </c>
    </row>
    <row r="113" spans="1:4" x14ac:dyDescent="0.25">
      <c r="A113" s="22" t="s">
        <v>37</v>
      </c>
      <c r="B113" s="26">
        <v>0.44486418420579238</v>
      </c>
      <c r="C113" s="26">
        <v>0.20388349514563109</v>
      </c>
      <c r="D113" s="26">
        <v>0.36585365853658541</v>
      </c>
    </row>
    <row r="114" spans="1:4" x14ac:dyDescent="0.25">
      <c r="A114" s="22" t="s">
        <v>38</v>
      </c>
      <c r="B114" s="26">
        <v>0.22338775882513909</v>
      </c>
      <c r="C114" s="26">
        <v>8.0166039693864308E-2</v>
      </c>
      <c r="D114" s="26">
        <v>0.16015625</v>
      </c>
    </row>
    <row r="115" spans="1:4" x14ac:dyDescent="0.25">
      <c r="A115" s="22" t="s">
        <v>39</v>
      </c>
      <c r="B115" s="26">
        <v>3.0146857611967531E-2</v>
      </c>
      <c r="C115" s="26">
        <v>0</v>
      </c>
      <c r="D115" s="26">
        <v>0</v>
      </c>
    </row>
    <row r="116" spans="1:4" x14ac:dyDescent="0.25">
      <c r="A116" s="22" t="s">
        <v>40</v>
      </c>
      <c r="B116" s="26">
        <v>0.74578126425248559</v>
      </c>
      <c r="C116" s="26">
        <v>0.91983396030613573</v>
      </c>
      <c r="D116" s="26">
        <v>0.83984375</v>
      </c>
    </row>
  </sheetData>
  <mergeCells count="3">
    <mergeCell ref="D1:J7"/>
    <mergeCell ref="D13:D15"/>
    <mergeCell ref="A68:J68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5C33-F1B6-40BB-A970-9604A0B830FF}">
  <sheetPr>
    <tabColor theme="1" tint="0.34998626667073579"/>
  </sheetPr>
  <dimension ref="A1:FV80"/>
  <sheetViews>
    <sheetView zoomScaleNormal="100" workbookViewId="0">
      <pane xSplit="1" topLeftCell="B1" activePane="topRight" state="frozen"/>
      <selection activeCell="A8" sqref="A8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178" width="13.7109375" style="30" customWidth="1"/>
    <col min="179" max="16384" width="9.140625" style="30"/>
  </cols>
  <sheetData>
    <row r="1" spans="1:178" ht="15" customHeight="1" x14ac:dyDescent="0.25">
      <c r="E1" s="89" t="s">
        <v>403</v>
      </c>
      <c r="F1" s="89"/>
      <c r="G1" s="89"/>
      <c r="H1" s="89"/>
      <c r="I1" s="89"/>
      <c r="J1" s="89"/>
    </row>
    <row r="2" spans="1:178" ht="15" customHeight="1" x14ac:dyDescent="0.25">
      <c r="E2" s="89"/>
      <c r="F2" s="89"/>
      <c r="G2" s="89"/>
      <c r="H2" s="89"/>
      <c r="I2" s="89"/>
      <c r="J2" s="89"/>
    </row>
    <row r="3" spans="1:178" ht="15" customHeight="1" x14ac:dyDescent="0.25">
      <c r="E3" s="89"/>
      <c r="F3" s="89"/>
      <c r="G3" s="89"/>
      <c r="H3" s="89"/>
      <c r="I3" s="89"/>
      <c r="J3" s="89"/>
    </row>
    <row r="4" spans="1:178" ht="15" customHeight="1" x14ac:dyDescent="0.25">
      <c r="E4" s="89"/>
      <c r="F4" s="89"/>
      <c r="G4" s="89"/>
      <c r="H4" s="89"/>
      <c r="I4" s="89"/>
      <c r="J4" s="89"/>
    </row>
    <row r="5" spans="1:178" ht="15" customHeight="1" x14ac:dyDescent="0.25">
      <c r="E5" s="89"/>
      <c r="F5" s="89"/>
      <c r="G5" s="89"/>
      <c r="H5" s="89"/>
      <c r="I5" s="89"/>
      <c r="J5" s="89"/>
    </row>
    <row r="6" spans="1:178" ht="15" customHeight="1" x14ac:dyDescent="0.25">
      <c r="E6" s="89"/>
      <c r="F6" s="89"/>
      <c r="G6" s="89"/>
      <c r="H6" s="89"/>
      <c r="I6" s="89"/>
      <c r="J6" s="89"/>
    </row>
    <row r="7" spans="1:178" ht="15" customHeight="1" x14ac:dyDescent="0.25">
      <c r="E7" s="89"/>
      <c r="F7" s="89"/>
      <c r="G7" s="89"/>
      <c r="H7" s="89"/>
      <c r="I7" s="89"/>
      <c r="J7" s="89"/>
    </row>
    <row r="10" spans="1:178" ht="18.75" x14ac:dyDescent="0.3">
      <c r="A10" s="31" t="s">
        <v>342</v>
      </c>
    </row>
    <row r="12" spans="1:178" s="33" customFormat="1" ht="30" customHeight="1" x14ac:dyDescent="0.25">
      <c r="A12" s="32" t="s">
        <v>86</v>
      </c>
      <c r="B12" s="92" t="s">
        <v>343</v>
      </c>
      <c r="C12" s="93" t="s">
        <v>343</v>
      </c>
      <c r="D12" s="94" t="s">
        <v>343</v>
      </c>
      <c r="E12" s="92" t="s">
        <v>344</v>
      </c>
      <c r="F12" s="93" t="s">
        <v>344</v>
      </c>
      <c r="G12" s="94" t="s">
        <v>344</v>
      </c>
      <c r="H12" s="92" t="s">
        <v>345</v>
      </c>
      <c r="I12" s="93" t="s">
        <v>345</v>
      </c>
      <c r="J12" s="94" t="s">
        <v>345</v>
      </c>
      <c r="K12" s="92" t="s">
        <v>346</v>
      </c>
      <c r="L12" s="93" t="s">
        <v>346</v>
      </c>
      <c r="M12" s="94" t="s">
        <v>346</v>
      </c>
      <c r="N12" s="92" t="s">
        <v>347</v>
      </c>
      <c r="O12" s="93" t="s">
        <v>347</v>
      </c>
      <c r="P12" s="94" t="s">
        <v>347</v>
      </c>
      <c r="Q12" s="92" t="s">
        <v>348</v>
      </c>
      <c r="R12" s="93" t="s">
        <v>348</v>
      </c>
      <c r="S12" s="94" t="s">
        <v>348</v>
      </c>
      <c r="T12" s="92" t="s">
        <v>349</v>
      </c>
      <c r="U12" s="93" t="s">
        <v>349</v>
      </c>
      <c r="V12" s="94" t="s">
        <v>349</v>
      </c>
      <c r="W12" s="92" t="s">
        <v>350</v>
      </c>
      <c r="X12" s="93" t="s">
        <v>350</v>
      </c>
      <c r="Y12" s="94" t="s">
        <v>350</v>
      </c>
      <c r="Z12" s="92" t="s">
        <v>351</v>
      </c>
      <c r="AA12" s="93" t="s">
        <v>351</v>
      </c>
      <c r="AB12" s="94" t="s">
        <v>351</v>
      </c>
      <c r="AC12" s="92" t="s">
        <v>352</v>
      </c>
      <c r="AD12" s="93" t="s">
        <v>352</v>
      </c>
      <c r="AE12" s="94" t="s">
        <v>352</v>
      </c>
      <c r="AF12" s="92" t="s">
        <v>353</v>
      </c>
      <c r="AG12" s="93" t="s">
        <v>353</v>
      </c>
      <c r="AH12" s="94" t="s">
        <v>353</v>
      </c>
      <c r="AI12" s="92" t="s">
        <v>354</v>
      </c>
      <c r="AJ12" s="93" t="s">
        <v>354</v>
      </c>
      <c r="AK12" s="94" t="s">
        <v>354</v>
      </c>
      <c r="AL12" s="92" t="s">
        <v>355</v>
      </c>
      <c r="AM12" s="93" t="s">
        <v>355</v>
      </c>
      <c r="AN12" s="94" t="s">
        <v>355</v>
      </c>
      <c r="AO12" s="92" t="s">
        <v>356</v>
      </c>
      <c r="AP12" s="93" t="s">
        <v>356</v>
      </c>
      <c r="AQ12" s="94" t="s">
        <v>356</v>
      </c>
      <c r="AR12" s="92" t="s">
        <v>357</v>
      </c>
      <c r="AS12" s="93" t="s">
        <v>357</v>
      </c>
      <c r="AT12" s="94" t="s">
        <v>357</v>
      </c>
      <c r="AU12" s="92" t="s">
        <v>358</v>
      </c>
      <c r="AV12" s="93" t="s">
        <v>358</v>
      </c>
      <c r="AW12" s="94" t="s">
        <v>358</v>
      </c>
      <c r="AX12" s="92" t="s">
        <v>359</v>
      </c>
      <c r="AY12" s="93" t="s">
        <v>359</v>
      </c>
      <c r="AZ12" s="94" t="s">
        <v>359</v>
      </c>
      <c r="BA12" s="92" t="s">
        <v>360</v>
      </c>
      <c r="BB12" s="93" t="s">
        <v>360</v>
      </c>
      <c r="BC12" s="94" t="s">
        <v>360</v>
      </c>
      <c r="BD12" s="92" t="s">
        <v>361</v>
      </c>
      <c r="BE12" s="93" t="s">
        <v>361</v>
      </c>
      <c r="BF12" s="94" t="s">
        <v>361</v>
      </c>
      <c r="BG12" s="92" t="s">
        <v>362</v>
      </c>
      <c r="BH12" s="93" t="s">
        <v>362</v>
      </c>
      <c r="BI12" s="94" t="s">
        <v>362</v>
      </c>
      <c r="BJ12" s="92" t="s">
        <v>363</v>
      </c>
      <c r="BK12" s="93" t="s">
        <v>363</v>
      </c>
      <c r="BL12" s="94" t="s">
        <v>363</v>
      </c>
      <c r="BM12" s="92" t="s">
        <v>364</v>
      </c>
      <c r="BN12" s="93" t="s">
        <v>364</v>
      </c>
      <c r="BO12" s="94" t="s">
        <v>364</v>
      </c>
      <c r="BP12" s="92" t="s">
        <v>365</v>
      </c>
      <c r="BQ12" s="93" t="s">
        <v>365</v>
      </c>
      <c r="BR12" s="94" t="s">
        <v>365</v>
      </c>
      <c r="BS12" s="92" t="s">
        <v>366</v>
      </c>
      <c r="BT12" s="93" t="s">
        <v>366</v>
      </c>
      <c r="BU12" s="94" t="s">
        <v>366</v>
      </c>
      <c r="BV12" s="92" t="s">
        <v>367</v>
      </c>
      <c r="BW12" s="93" t="s">
        <v>367</v>
      </c>
      <c r="BX12" s="94" t="s">
        <v>367</v>
      </c>
      <c r="BY12" s="92" t="s">
        <v>368</v>
      </c>
      <c r="BZ12" s="93" t="s">
        <v>368</v>
      </c>
      <c r="CA12" s="94" t="s">
        <v>368</v>
      </c>
      <c r="CB12" s="92" t="s">
        <v>369</v>
      </c>
      <c r="CC12" s="93" t="s">
        <v>369</v>
      </c>
      <c r="CD12" s="94" t="s">
        <v>369</v>
      </c>
      <c r="CE12" s="92" t="s">
        <v>370</v>
      </c>
      <c r="CF12" s="93" t="s">
        <v>370</v>
      </c>
      <c r="CG12" s="94" t="s">
        <v>370</v>
      </c>
      <c r="CH12" s="92" t="s">
        <v>371</v>
      </c>
      <c r="CI12" s="93" t="s">
        <v>371</v>
      </c>
      <c r="CJ12" s="94" t="s">
        <v>371</v>
      </c>
      <c r="CK12" s="92" t="s">
        <v>372</v>
      </c>
      <c r="CL12" s="93" t="s">
        <v>372</v>
      </c>
      <c r="CM12" s="94" t="s">
        <v>372</v>
      </c>
      <c r="CN12" s="92" t="s">
        <v>373</v>
      </c>
      <c r="CO12" s="93" t="s">
        <v>373</v>
      </c>
      <c r="CP12" s="94" t="s">
        <v>373</v>
      </c>
      <c r="CQ12" s="92" t="s">
        <v>374</v>
      </c>
      <c r="CR12" s="93" t="s">
        <v>374</v>
      </c>
      <c r="CS12" s="94" t="s">
        <v>374</v>
      </c>
      <c r="CT12" s="92" t="s">
        <v>375</v>
      </c>
      <c r="CU12" s="93" t="s">
        <v>375</v>
      </c>
      <c r="CV12" s="94" t="s">
        <v>375</v>
      </c>
      <c r="CW12" s="92" t="s">
        <v>376</v>
      </c>
      <c r="CX12" s="93" t="s">
        <v>376</v>
      </c>
      <c r="CY12" s="94" t="s">
        <v>376</v>
      </c>
      <c r="CZ12" s="92" t="s">
        <v>377</v>
      </c>
      <c r="DA12" s="93" t="s">
        <v>377</v>
      </c>
      <c r="DB12" s="94" t="s">
        <v>377</v>
      </c>
      <c r="DC12" s="92" t="s">
        <v>378</v>
      </c>
      <c r="DD12" s="93" t="s">
        <v>378</v>
      </c>
      <c r="DE12" s="94" t="s">
        <v>378</v>
      </c>
      <c r="DF12" s="92" t="s">
        <v>379</v>
      </c>
      <c r="DG12" s="93" t="s">
        <v>379</v>
      </c>
      <c r="DH12" s="94" t="s">
        <v>379</v>
      </c>
      <c r="DI12" s="92" t="s">
        <v>380</v>
      </c>
      <c r="DJ12" s="93" t="s">
        <v>380</v>
      </c>
      <c r="DK12" s="94" t="s">
        <v>380</v>
      </c>
      <c r="DL12" s="92" t="s">
        <v>381</v>
      </c>
      <c r="DM12" s="93" t="s">
        <v>381</v>
      </c>
      <c r="DN12" s="94" t="s">
        <v>381</v>
      </c>
      <c r="DO12" s="92" t="s">
        <v>382</v>
      </c>
      <c r="DP12" s="93" t="s">
        <v>382</v>
      </c>
      <c r="DQ12" s="94" t="s">
        <v>382</v>
      </c>
      <c r="DR12" s="92" t="s">
        <v>383</v>
      </c>
      <c r="DS12" s="93" t="s">
        <v>383</v>
      </c>
      <c r="DT12" s="92" t="s">
        <v>384</v>
      </c>
      <c r="DU12" s="93" t="s">
        <v>384</v>
      </c>
      <c r="DV12" s="94" t="s">
        <v>384</v>
      </c>
      <c r="DW12" s="92" t="s">
        <v>385</v>
      </c>
      <c r="DX12" s="93" t="s">
        <v>385</v>
      </c>
      <c r="DY12" s="94" t="s">
        <v>385</v>
      </c>
      <c r="DZ12" s="92" t="s">
        <v>386</v>
      </c>
      <c r="EA12" s="93" t="s">
        <v>386</v>
      </c>
      <c r="EB12" s="94" t="s">
        <v>386</v>
      </c>
      <c r="EC12" s="92" t="s">
        <v>387</v>
      </c>
      <c r="ED12" s="93" t="s">
        <v>387</v>
      </c>
      <c r="EE12" s="94" t="s">
        <v>387</v>
      </c>
      <c r="EF12" s="92" t="s">
        <v>388</v>
      </c>
      <c r="EG12" s="93" t="s">
        <v>388</v>
      </c>
      <c r="EH12" s="92" t="s">
        <v>389</v>
      </c>
      <c r="EI12" s="93" t="s">
        <v>389</v>
      </c>
      <c r="EJ12" s="94" t="s">
        <v>389</v>
      </c>
      <c r="EK12" s="92" t="s">
        <v>390</v>
      </c>
      <c r="EL12" s="93" t="s">
        <v>390</v>
      </c>
      <c r="EM12" s="94" t="s">
        <v>390</v>
      </c>
      <c r="EN12" s="92" t="s">
        <v>391</v>
      </c>
      <c r="EO12" s="93" t="s">
        <v>391</v>
      </c>
      <c r="EP12" s="94" t="s">
        <v>391</v>
      </c>
      <c r="EQ12" s="92" t="s">
        <v>392</v>
      </c>
      <c r="ER12" s="93" t="s">
        <v>392</v>
      </c>
      <c r="ES12" s="94" t="s">
        <v>392</v>
      </c>
      <c r="ET12" s="92" t="s">
        <v>393</v>
      </c>
      <c r="EU12" s="93" t="s">
        <v>393</v>
      </c>
      <c r="EV12" s="94" t="s">
        <v>393</v>
      </c>
      <c r="EW12" s="92" t="s">
        <v>394</v>
      </c>
      <c r="EX12" s="93" t="s">
        <v>394</v>
      </c>
      <c r="EY12" s="94" t="s">
        <v>394</v>
      </c>
      <c r="EZ12" s="92" t="s">
        <v>395</v>
      </c>
      <c r="FA12" s="93" t="s">
        <v>395</v>
      </c>
      <c r="FB12" s="94" t="s">
        <v>395</v>
      </c>
      <c r="FC12" s="92" t="s">
        <v>396</v>
      </c>
      <c r="FD12" s="93" t="s">
        <v>396</v>
      </c>
      <c r="FE12" s="94" t="s">
        <v>396</v>
      </c>
      <c r="FF12" s="92" t="s">
        <v>397</v>
      </c>
      <c r="FG12" s="93" t="s">
        <v>397</v>
      </c>
      <c r="FH12" s="94" t="s">
        <v>397</v>
      </c>
      <c r="FI12" s="92" t="s">
        <v>398</v>
      </c>
      <c r="FJ12" s="93" t="s">
        <v>398</v>
      </c>
      <c r="FK12" s="94" t="s">
        <v>398</v>
      </c>
      <c r="FL12" s="92" t="s">
        <v>399</v>
      </c>
      <c r="FM12" s="93" t="s">
        <v>399</v>
      </c>
      <c r="FN12" s="94" t="s">
        <v>399</v>
      </c>
      <c r="FO12" s="92" t="s">
        <v>400</v>
      </c>
      <c r="FP12" s="93" t="s">
        <v>400</v>
      </c>
      <c r="FQ12" s="94" t="s">
        <v>400</v>
      </c>
      <c r="FR12" s="92" t="s">
        <v>401</v>
      </c>
      <c r="FS12" s="93" t="s">
        <v>401</v>
      </c>
      <c r="FT12" s="94" t="s">
        <v>401</v>
      </c>
      <c r="FU12" s="92" t="s">
        <v>402</v>
      </c>
      <c r="FV12" s="93" t="s">
        <v>402</v>
      </c>
    </row>
    <row r="13" spans="1:178" ht="53.25" customHeight="1" x14ac:dyDescent="0.25">
      <c r="A13" s="34" t="s">
        <v>87</v>
      </c>
      <c r="B13" s="35" t="s">
        <v>76</v>
      </c>
      <c r="C13" s="36" t="s">
        <v>96</v>
      </c>
      <c r="D13" s="37" t="s">
        <v>94</v>
      </c>
      <c r="E13" s="35" t="s">
        <v>76</v>
      </c>
      <c r="F13" s="36" t="s">
        <v>96</v>
      </c>
      <c r="G13" s="37" t="s">
        <v>94</v>
      </c>
      <c r="H13" s="35" t="s">
        <v>76</v>
      </c>
      <c r="I13" s="36" t="s">
        <v>96</v>
      </c>
      <c r="J13" s="37" t="s">
        <v>94</v>
      </c>
      <c r="K13" s="35" t="s">
        <v>76</v>
      </c>
      <c r="L13" s="36" t="s">
        <v>96</v>
      </c>
      <c r="M13" s="37" t="s">
        <v>94</v>
      </c>
      <c r="N13" s="35" t="s">
        <v>76</v>
      </c>
      <c r="O13" s="36" t="s">
        <v>96</v>
      </c>
      <c r="P13" s="37" t="s">
        <v>94</v>
      </c>
      <c r="Q13" s="35" t="s">
        <v>76</v>
      </c>
      <c r="R13" s="36" t="s">
        <v>96</v>
      </c>
      <c r="S13" s="37" t="s">
        <v>94</v>
      </c>
      <c r="T13" s="35" t="s">
        <v>76</v>
      </c>
      <c r="U13" s="36" t="s">
        <v>96</v>
      </c>
      <c r="V13" s="37" t="s">
        <v>94</v>
      </c>
      <c r="W13" s="35" t="s">
        <v>76</v>
      </c>
      <c r="X13" s="36" t="s">
        <v>96</v>
      </c>
      <c r="Y13" s="37" t="s">
        <v>94</v>
      </c>
      <c r="Z13" s="35" t="s">
        <v>76</v>
      </c>
      <c r="AA13" s="36" t="s">
        <v>96</v>
      </c>
      <c r="AB13" s="37" t="s">
        <v>94</v>
      </c>
      <c r="AC13" s="35" t="s">
        <v>76</v>
      </c>
      <c r="AD13" s="36" t="s">
        <v>96</v>
      </c>
      <c r="AE13" s="37" t="s">
        <v>94</v>
      </c>
      <c r="AF13" s="35" t="s">
        <v>76</v>
      </c>
      <c r="AG13" s="36" t="s">
        <v>96</v>
      </c>
      <c r="AH13" s="37" t="s">
        <v>94</v>
      </c>
      <c r="AI13" s="35" t="s">
        <v>76</v>
      </c>
      <c r="AJ13" s="36" t="s">
        <v>96</v>
      </c>
      <c r="AK13" s="37" t="s">
        <v>94</v>
      </c>
      <c r="AL13" s="35" t="s">
        <v>76</v>
      </c>
      <c r="AM13" s="36" t="s">
        <v>96</v>
      </c>
      <c r="AN13" s="37" t="s">
        <v>94</v>
      </c>
      <c r="AO13" s="35" t="s">
        <v>76</v>
      </c>
      <c r="AP13" s="36" t="s">
        <v>96</v>
      </c>
      <c r="AQ13" s="37" t="s">
        <v>94</v>
      </c>
      <c r="AR13" s="35" t="s">
        <v>76</v>
      </c>
      <c r="AS13" s="36" t="s">
        <v>96</v>
      </c>
      <c r="AT13" s="37" t="s">
        <v>94</v>
      </c>
      <c r="AU13" s="35" t="s">
        <v>76</v>
      </c>
      <c r="AV13" s="36" t="s">
        <v>96</v>
      </c>
      <c r="AW13" s="37" t="s">
        <v>94</v>
      </c>
      <c r="AX13" s="35" t="s">
        <v>76</v>
      </c>
      <c r="AY13" s="36" t="s">
        <v>96</v>
      </c>
      <c r="AZ13" s="37" t="s">
        <v>94</v>
      </c>
      <c r="BA13" s="35" t="s">
        <v>76</v>
      </c>
      <c r="BB13" s="36" t="s">
        <v>96</v>
      </c>
      <c r="BC13" s="37" t="s">
        <v>94</v>
      </c>
      <c r="BD13" s="35" t="s">
        <v>76</v>
      </c>
      <c r="BE13" s="36" t="s">
        <v>96</v>
      </c>
      <c r="BF13" s="37" t="s">
        <v>94</v>
      </c>
      <c r="BG13" s="35" t="s">
        <v>76</v>
      </c>
      <c r="BH13" s="36" t="s">
        <v>96</v>
      </c>
      <c r="BI13" s="37" t="s">
        <v>94</v>
      </c>
      <c r="BJ13" s="35" t="s">
        <v>76</v>
      </c>
      <c r="BK13" s="36" t="s">
        <v>96</v>
      </c>
      <c r="BL13" s="37" t="s">
        <v>94</v>
      </c>
      <c r="BM13" s="35" t="s">
        <v>76</v>
      </c>
      <c r="BN13" s="36" t="s">
        <v>96</v>
      </c>
      <c r="BO13" s="37" t="s">
        <v>94</v>
      </c>
      <c r="BP13" s="35" t="s">
        <v>76</v>
      </c>
      <c r="BQ13" s="36" t="s">
        <v>96</v>
      </c>
      <c r="BR13" s="37" t="s">
        <v>94</v>
      </c>
      <c r="BS13" s="35" t="s">
        <v>76</v>
      </c>
      <c r="BT13" s="36" t="s">
        <v>96</v>
      </c>
      <c r="BU13" s="37" t="s">
        <v>94</v>
      </c>
      <c r="BV13" s="35" t="s">
        <v>76</v>
      </c>
      <c r="BW13" s="36" t="s">
        <v>96</v>
      </c>
      <c r="BX13" s="37" t="s">
        <v>94</v>
      </c>
      <c r="BY13" s="35" t="s">
        <v>76</v>
      </c>
      <c r="BZ13" s="36" t="s">
        <v>96</v>
      </c>
      <c r="CA13" s="37" t="s">
        <v>94</v>
      </c>
      <c r="CB13" s="35" t="s">
        <v>76</v>
      </c>
      <c r="CC13" s="36" t="s">
        <v>96</v>
      </c>
      <c r="CD13" s="37" t="s">
        <v>94</v>
      </c>
      <c r="CE13" s="35" t="s">
        <v>76</v>
      </c>
      <c r="CF13" s="36" t="s">
        <v>96</v>
      </c>
      <c r="CG13" s="37" t="s">
        <v>94</v>
      </c>
      <c r="CH13" s="35" t="s">
        <v>76</v>
      </c>
      <c r="CI13" s="36" t="s">
        <v>96</v>
      </c>
      <c r="CJ13" s="37" t="s">
        <v>94</v>
      </c>
      <c r="CK13" s="35" t="s">
        <v>76</v>
      </c>
      <c r="CL13" s="36" t="s">
        <v>96</v>
      </c>
      <c r="CM13" s="37" t="s">
        <v>94</v>
      </c>
      <c r="CN13" s="35" t="s">
        <v>76</v>
      </c>
      <c r="CO13" s="36" t="s">
        <v>96</v>
      </c>
      <c r="CP13" s="37" t="s">
        <v>94</v>
      </c>
      <c r="CQ13" s="35" t="s">
        <v>76</v>
      </c>
      <c r="CR13" s="36" t="s">
        <v>96</v>
      </c>
      <c r="CS13" s="37" t="s">
        <v>94</v>
      </c>
      <c r="CT13" s="35" t="s">
        <v>76</v>
      </c>
      <c r="CU13" s="36" t="s">
        <v>96</v>
      </c>
      <c r="CV13" s="37" t="s">
        <v>94</v>
      </c>
      <c r="CW13" s="35" t="s">
        <v>76</v>
      </c>
      <c r="CX13" s="36" t="s">
        <v>96</v>
      </c>
      <c r="CY13" s="37" t="s">
        <v>94</v>
      </c>
      <c r="CZ13" s="35" t="s">
        <v>76</v>
      </c>
      <c r="DA13" s="36" t="s">
        <v>96</v>
      </c>
      <c r="DB13" s="37" t="s">
        <v>94</v>
      </c>
      <c r="DC13" s="35" t="s">
        <v>76</v>
      </c>
      <c r="DD13" s="36" t="s">
        <v>96</v>
      </c>
      <c r="DE13" s="37" t="s">
        <v>94</v>
      </c>
      <c r="DF13" s="35" t="s">
        <v>76</v>
      </c>
      <c r="DG13" s="36" t="s">
        <v>96</v>
      </c>
      <c r="DH13" s="37" t="s">
        <v>94</v>
      </c>
      <c r="DI13" s="35" t="s">
        <v>76</v>
      </c>
      <c r="DJ13" s="36" t="s">
        <v>96</v>
      </c>
      <c r="DK13" s="37" t="s">
        <v>94</v>
      </c>
      <c r="DL13" s="35" t="s">
        <v>76</v>
      </c>
      <c r="DM13" s="36" t="s">
        <v>96</v>
      </c>
      <c r="DN13" s="37" t="s">
        <v>94</v>
      </c>
      <c r="DO13" s="35" t="s">
        <v>76</v>
      </c>
      <c r="DP13" s="36" t="s">
        <v>96</v>
      </c>
      <c r="DQ13" s="37" t="s">
        <v>94</v>
      </c>
      <c r="DR13" s="35" t="s">
        <v>76</v>
      </c>
      <c r="DS13" s="36" t="s">
        <v>96</v>
      </c>
      <c r="DT13" s="35" t="s">
        <v>76</v>
      </c>
      <c r="DU13" s="36" t="s">
        <v>96</v>
      </c>
      <c r="DV13" s="37" t="s">
        <v>94</v>
      </c>
      <c r="DW13" s="35" t="s">
        <v>76</v>
      </c>
      <c r="DX13" s="36" t="s">
        <v>96</v>
      </c>
      <c r="DY13" s="37" t="s">
        <v>94</v>
      </c>
      <c r="DZ13" s="35" t="s">
        <v>76</v>
      </c>
      <c r="EA13" s="36" t="s">
        <v>96</v>
      </c>
      <c r="EB13" s="37" t="s">
        <v>94</v>
      </c>
      <c r="EC13" s="35" t="s">
        <v>76</v>
      </c>
      <c r="ED13" s="36" t="s">
        <v>96</v>
      </c>
      <c r="EE13" s="37" t="s">
        <v>94</v>
      </c>
      <c r="EF13" s="35" t="s">
        <v>76</v>
      </c>
      <c r="EG13" s="36" t="s">
        <v>96</v>
      </c>
      <c r="EH13" s="35" t="s">
        <v>76</v>
      </c>
      <c r="EI13" s="36" t="s">
        <v>96</v>
      </c>
      <c r="EJ13" s="37" t="s">
        <v>94</v>
      </c>
      <c r="EK13" s="35" t="s">
        <v>76</v>
      </c>
      <c r="EL13" s="36" t="s">
        <v>96</v>
      </c>
      <c r="EM13" s="37" t="s">
        <v>94</v>
      </c>
      <c r="EN13" s="35" t="s">
        <v>76</v>
      </c>
      <c r="EO13" s="36" t="s">
        <v>96</v>
      </c>
      <c r="EP13" s="37" t="s">
        <v>94</v>
      </c>
      <c r="EQ13" s="35" t="s">
        <v>76</v>
      </c>
      <c r="ER13" s="36" t="s">
        <v>96</v>
      </c>
      <c r="ES13" s="37" t="s">
        <v>94</v>
      </c>
      <c r="ET13" s="35" t="s">
        <v>76</v>
      </c>
      <c r="EU13" s="36" t="s">
        <v>96</v>
      </c>
      <c r="EV13" s="37" t="s">
        <v>94</v>
      </c>
      <c r="EW13" s="35" t="s">
        <v>76</v>
      </c>
      <c r="EX13" s="36" t="s">
        <v>96</v>
      </c>
      <c r="EY13" s="37" t="s">
        <v>94</v>
      </c>
      <c r="EZ13" s="35" t="s">
        <v>76</v>
      </c>
      <c r="FA13" s="36" t="s">
        <v>96</v>
      </c>
      <c r="FB13" s="37" t="s">
        <v>94</v>
      </c>
      <c r="FC13" s="35" t="s">
        <v>76</v>
      </c>
      <c r="FD13" s="36" t="s">
        <v>96</v>
      </c>
      <c r="FE13" s="37" t="s">
        <v>94</v>
      </c>
      <c r="FF13" s="35" t="s">
        <v>76</v>
      </c>
      <c r="FG13" s="36" t="s">
        <v>96</v>
      </c>
      <c r="FH13" s="37" t="s">
        <v>94</v>
      </c>
      <c r="FI13" s="35" t="s">
        <v>76</v>
      </c>
      <c r="FJ13" s="36" t="s">
        <v>96</v>
      </c>
      <c r="FK13" s="37" t="s">
        <v>94</v>
      </c>
      <c r="FL13" s="35" t="s">
        <v>76</v>
      </c>
      <c r="FM13" s="36" t="s">
        <v>96</v>
      </c>
      <c r="FN13" s="37" t="s">
        <v>94</v>
      </c>
      <c r="FO13" s="35" t="s">
        <v>76</v>
      </c>
      <c r="FP13" s="36" t="s">
        <v>96</v>
      </c>
      <c r="FQ13" s="37" t="s">
        <v>94</v>
      </c>
      <c r="FR13" s="35" t="s">
        <v>76</v>
      </c>
      <c r="FS13" s="36" t="s">
        <v>96</v>
      </c>
      <c r="FT13" s="37" t="s">
        <v>94</v>
      </c>
      <c r="FU13" s="35" t="s">
        <v>76</v>
      </c>
      <c r="FV13" s="95" t="s">
        <v>96</v>
      </c>
    </row>
    <row r="14" spans="1:178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41"/>
      <c r="CE14" s="39"/>
      <c r="CF14" s="40"/>
      <c r="CG14" s="41"/>
      <c r="CH14" s="39"/>
      <c r="CI14" s="40"/>
      <c r="CJ14" s="41"/>
      <c r="CK14" s="39"/>
      <c r="CL14" s="40"/>
      <c r="CM14" s="41"/>
      <c r="CN14" s="39"/>
      <c r="CO14" s="40"/>
      <c r="CP14" s="41"/>
      <c r="CQ14" s="39"/>
      <c r="CR14" s="40"/>
      <c r="CS14" s="41"/>
      <c r="CT14" s="39"/>
      <c r="CU14" s="40"/>
      <c r="CV14" s="41"/>
      <c r="CW14" s="39"/>
      <c r="CX14" s="40"/>
      <c r="CY14" s="41"/>
      <c r="CZ14" s="39"/>
      <c r="DA14" s="40"/>
      <c r="DB14" s="41"/>
      <c r="DC14" s="39"/>
      <c r="DD14" s="40"/>
      <c r="DE14" s="41"/>
      <c r="DF14" s="39"/>
      <c r="DG14" s="40"/>
      <c r="DH14" s="41"/>
      <c r="DI14" s="39"/>
      <c r="DJ14" s="40"/>
      <c r="DK14" s="41"/>
      <c r="DL14" s="39"/>
      <c r="DM14" s="40"/>
      <c r="DN14" s="41"/>
      <c r="DO14" s="39"/>
      <c r="DP14" s="40"/>
      <c r="DQ14" s="41"/>
      <c r="DR14" s="39"/>
      <c r="DS14" s="40"/>
      <c r="DT14" s="39"/>
      <c r="DU14" s="40"/>
      <c r="DV14" s="41"/>
      <c r="DW14" s="39"/>
      <c r="DX14" s="40"/>
      <c r="DY14" s="41"/>
      <c r="DZ14" s="39"/>
      <c r="EA14" s="40"/>
      <c r="EB14" s="41"/>
      <c r="EC14" s="39"/>
      <c r="ED14" s="40"/>
      <c r="EE14" s="41"/>
      <c r="EF14" s="39"/>
      <c r="EG14" s="40"/>
      <c r="EH14" s="39"/>
      <c r="EI14" s="40"/>
      <c r="EJ14" s="41"/>
      <c r="EK14" s="39"/>
      <c r="EL14" s="40"/>
      <c r="EM14" s="41"/>
      <c r="EN14" s="39"/>
      <c r="EO14" s="40"/>
      <c r="EP14" s="41"/>
      <c r="EQ14" s="39"/>
      <c r="ER14" s="40"/>
      <c r="ES14" s="41"/>
      <c r="ET14" s="39"/>
      <c r="EU14" s="40"/>
      <c r="EV14" s="41"/>
      <c r="EW14" s="39"/>
      <c r="EX14" s="40"/>
      <c r="EY14" s="41"/>
      <c r="EZ14" s="39"/>
      <c r="FA14" s="40"/>
      <c r="FB14" s="41"/>
      <c r="FC14" s="39"/>
      <c r="FD14" s="40"/>
      <c r="FE14" s="41"/>
      <c r="FF14" s="39"/>
      <c r="FG14" s="40"/>
      <c r="FH14" s="41"/>
      <c r="FI14" s="39"/>
      <c r="FJ14" s="40"/>
      <c r="FK14" s="41"/>
      <c r="FL14" s="39"/>
      <c r="FM14" s="40"/>
      <c r="FN14" s="41"/>
      <c r="FO14" s="39"/>
      <c r="FP14" s="40"/>
      <c r="FQ14" s="41"/>
      <c r="FR14" s="39"/>
      <c r="FS14" s="40"/>
      <c r="FT14" s="41"/>
      <c r="FU14" s="39"/>
      <c r="FV14" s="96"/>
    </row>
    <row r="15" spans="1:178" x14ac:dyDescent="0.25">
      <c r="A15" s="42" t="s">
        <v>3</v>
      </c>
      <c r="B15" s="43">
        <v>7120</v>
      </c>
      <c r="C15" s="44">
        <v>2766</v>
      </c>
      <c r="D15" s="45">
        <v>201</v>
      </c>
      <c r="E15" s="43">
        <v>2658</v>
      </c>
      <c r="F15" s="44">
        <v>890</v>
      </c>
      <c r="G15" s="45">
        <v>123</v>
      </c>
      <c r="H15" s="43">
        <v>1375</v>
      </c>
      <c r="I15" s="44">
        <v>375</v>
      </c>
      <c r="J15" s="45">
        <v>174</v>
      </c>
      <c r="K15" s="43">
        <v>875</v>
      </c>
      <c r="L15" s="44">
        <v>306</v>
      </c>
      <c r="M15" s="45">
        <v>36</v>
      </c>
      <c r="N15" s="43">
        <v>844</v>
      </c>
      <c r="O15" s="44">
        <v>316</v>
      </c>
      <c r="P15" s="45">
        <v>33</v>
      </c>
      <c r="Q15" s="43">
        <v>675</v>
      </c>
      <c r="R15" s="44">
        <v>213</v>
      </c>
      <c r="S15" s="45">
        <v>38</v>
      </c>
      <c r="T15" s="43">
        <v>599</v>
      </c>
      <c r="U15" s="44">
        <v>151</v>
      </c>
      <c r="V15" s="45">
        <v>42</v>
      </c>
      <c r="W15" s="43">
        <v>513</v>
      </c>
      <c r="X15" s="44">
        <v>238</v>
      </c>
      <c r="Y15" s="45">
        <v>31</v>
      </c>
      <c r="Z15" s="43">
        <v>517</v>
      </c>
      <c r="AA15" s="44">
        <v>99</v>
      </c>
      <c r="AB15" s="45">
        <v>51</v>
      </c>
      <c r="AC15" s="43">
        <v>403</v>
      </c>
      <c r="AD15" s="44">
        <v>181</v>
      </c>
      <c r="AE15" s="45">
        <v>12</v>
      </c>
      <c r="AF15" s="43">
        <v>394</v>
      </c>
      <c r="AG15" s="44">
        <v>170</v>
      </c>
      <c r="AH15" s="45">
        <v>31</v>
      </c>
      <c r="AI15" s="43">
        <v>345</v>
      </c>
      <c r="AJ15" s="44">
        <v>68</v>
      </c>
      <c r="AK15" s="45">
        <v>124</v>
      </c>
      <c r="AL15" s="43">
        <v>394</v>
      </c>
      <c r="AM15" s="44">
        <v>119</v>
      </c>
      <c r="AN15" s="45">
        <v>12</v>
      </c>
      <c r="AO15" s="43">
        <v>308</v>
      </c>
      <c r="AP15" s="44">
        <v>59</v>
      </c>
      <c r="AQ15" s="45">
        <v>140</v>
      </c>
      <c r="AR15" s="43">
        <v>307</v>
      </c>
      <c r="AS15" s="44">
        <v>119</v>
      </c>
      <c r="AT15" s="45">
        <v>31</v>
      </c>
      <c r="AU15" s="43">
        <v>322</v>
      </c>
      <c r="AV15" s="44">
        <v>107</v>
      </c>
      <c r="AW15" s="45">
        <v>17</v>
      </c>
      <c r="AX15" s="43">
        <v>264</v>
      </c>
      <c r="AY15" s="44">
        <v>112</v>
      </c>
      <c r="AZ15" s="45">
        <v>70</v>
      </c>
      <c r="BA15" s="43">
        <v>310</v>
      </c>
      <c r="BB15" s="44">
        <v>64</v>
      </c>
      <c r="BC15" s="45">
        <v>50</v>
      </c>
      <c r="BD15" s="43">
        <v>233</v>
      </c>
      <c r="BE15" s="44">
        <v>79</v>
      </c>
      <c r="BF15" s="45">
        <v>84</v>
      </c>
      <c r="BG15" s="43">
        <v>275</v>
      </c>
      <c r="BH15" s="44">
        <v>73</v>
      </c>
      <c r="BI15" s="45">
        <v>26</v>
      </c>
      <c r="BJ15" s="43">
        <v>216</v>
      </c>
      <c r="BK15" s="44">
        <v>75</v>
      </c>
      <c r="BL15" s="45">
        <v>14</v>
      </c>
      <c r="BM15" s="43">
        <v>204</v>
      </c>
      <c r="BN15" s="44">
        <v>45</v>
      </c>
      <c r="BO15" s="45">
        <v>38</v>
      </c>
      <c r="BP15" s="43">
        <v>197</v>
      </c>
      <c r="BQ15" s="44">
        <v>77</v>
      </c>
      <c r="BR15" s="45">
        <v>8</v>
      </c>
      <c r="BS15" s="43">
        <v>154</v>
      </c>
      <c r="BT15" s="44">
        <v>58</v>
      </c>
      <c r="BU15" s="45">
        <v>29</v>
      </c>
      <c r="BV15" s="43">
        <v>178</v>
      </c>
      <c r="BW15" s="44">
        <v>47</v>
      </c>
      <c r="BX15" s="45">
        <v>9</v>
      </c>
      <c r="BY15" s="43">
        <v>106</v>
      </c>
      <c r="BZ15" s="44">
        <v>76</v>
      </c>
      <c r="CA15" s="45">
        <v>9</v>
      </c>
      <c r="CB15" s="43">
        <v>137</v>
      </c>
      <c r="CC15" s="44">
        <v>50</v>
      </c>
      <c r="CD15" s="45" t="s">
        <v>88</v>
      </c>
      <c r="CE15" s="43">
        <v>74</v>
      </c>
      <c r="CF15" s="44">
        <v>19</v>
      </c>
      <c r="CG15" s="45">
        <v>87</v>
      </c>
      <c r="CH15" s="43">
        <v>132</v>
      </c>
      <c r="CI15" s="44">
        <v>34</v>
      </c>
      <c r="CJ15" s="45">
        <v>5</v>
      </c>
      <c r="CK15" s="43">
        <v>102</v>
      </c>
      <c r="CL15" s="44">
        <v>57</v>
      </c>
      <c r="CM15" s="45">
        <v>8</v>
      </c>
      <c r="CN15" s="43">
        <v>117</v>
      </c>
      <c r="CO15" s="44">
        <v>43</v>
      </c>
      <c r="CP15" s="45">
        <v>6</v>
      </c>
      <c r="CQ15" s="43">
        <v>112</v>
      </c>
      <c r="CR15" s="44">
        <v>36</v>
      </c>
      <c r="CS15" s="45">
        <v>10</v>
      </c>
      <c r="CT15" s="43">
        <v>107</v>
      </c>
      <c r="CU15" s="44">
        <v>33</v>
      </c>
      <c r="CV15" s="45" t="s">
        <v>88</v>
      </c>
      <c r="CW15" s="43">
        <v>88</v>
      </c>
      <c r="CX15" s="44">
        <v>45</v>
      </c>
      <c r="CY15" s="45">
        <v>7</v>
      </c>
      <c r="CZ15" s="43">
        <v>82</v>
      </c>
      <c r="DA15" s="44">
        <v>50</v>
      </c>
      <c r="DB15" s="45">
        <v>5</v>
      </c>
      <c r="DC15" s="43">
        <v>93</v>
      </c>
      <c r="DD15" s="44">
        <v>35</v>
      </c>
      <c r="DE15" s="45" t="s">
        <v>88</v>
      </c>
      <c r="DF15" s="43">
        <v>73</v>
      </c>
      <c r="DG15" s="44">
        <v>50</v>
      </c>
      <c r="DH15" s="45">
        <v>6</v>
      </c>
      <c r="DI15" s="43">
        <v>78</v>
      </c>
      <c r="DJ15" s="44">
        <v>33</v>
      </c>
      <c r="DK15" s="45">
        <v>9</v>
      </c>
      <c r="DL15" s="43">
        <v>71</v>
      </c>
      <c r="DM15" s="44">
        <v>33</v>
      </c>
      <c r="DN15" s="45" t="s">
        <v>88</v>
      </c>
      <c r="DO15" s="43">
        <v>81</v>
      </c>
      <c r="DP15" s="44">
        <v>19</v>
      </c>
      <c r="DQ15" s="45" t="s">
        <v>88</v>
      </c>
      <c r="DR15" s="43">
        <v>70</v>
      </c>
      <c r="DS15" s="44">
        <v>30</v>
      </c>
      <c r="DT15" s="43">
        <v>83</v>
      </c>
      <c r="DU15" s="44">
        <v>11</v>
      </c>
      <c r="DV15" s="45">
        <v>5</v>
      </c>
      <c r="DW15" s="43">
        <v>55</v>
      </c>
      <c r="DX15" s="44">
        <v>35</v>
      </c>
      <c r="DY15" s="45" t="s">
        <v>88</v>
      </c>
      <c r="DZ15" s="43">
        <v>77</v>
      </c>
      <c r="EA15" s="44">
        <v>9</v>
      </c>
      <c r="EB15" s="45" t="s">
        <v>88</v>
      </c>
      <c r="EC15" s="43">
        <v>42</v>
      </c>
      <c r="ED15" s="44">
        <v>29</v>
      </c>
      <c r="EE15" s="45">
        <v>14</v>
      </c>
      <c r="EF15" s="43">
        <v>68</v>
      </c>
      <c r="EG15" s="44">
        <v>17</v>
      </c>
      <c r="EH15" s="43">
        <v>52</v>
      </c>
      <c r="EI15" s="44">
        <v>27</v>
      </c>
      <c r="EJ15" s="45">
        <v>5</v>
      </c>
      <c r="EK15" s="43">
        <v>51</v>
      </c>
      <c r="EL15" s="44">
        <v>29</v>
      </c>
      <c r="EM15" s="45" t="s">
        <v>88</v>
      </c>
      <c r="EN15" s="43">
        <v>55</v>
      </c>
      <c r="EO15" s="44">
        <v>21</v>
      </c>
      <c r="EP15" s="45">
        <v>6</v>
      </c>
      <c r="EQ15" s="43">
        <v>47</v>
      </c>
      <c r="ER15" s="44">
        <v>21</v>
      </c>
      <c r="ES15" s="45">
        <v>5</v>
      </c>
      <c r="ET15" s="43">
        <v>39</v>
      </c>
      <c r="EU15" s="44">
        <v>9</v>
      </c>
      <c r="EV15" s="45">
        <v>16</v>
      </c>
      <c r="EW15" s="43">
        <v>42</v>
      </c>
      <c r="EX15" s="44">
        <v>12</v>
      </c>
      <c r="EY15" s="45" t="s">
        <v>88</v>
      </c>
      <c r="EZ15" s="43">
        <v>39</v>
      </c>
      <c r="FA15" s="44">
        <v>6</v>
      </c>
      <c r="FB15" s="45">
        <v>11</v>
      </c>
      <c r="FC15" s="43">
        <v>41</v>
      </c>
      <c r="FD15" s="44">
        <v>11</v>
      </c>
      <c r="FE15" s="45" t="s">
        <v>88</v>
      </c>
      <c r="FF15" s="43">
        <v>41</v>
      </c>
      <c r="FG15" s="44">
        <v>5</v>
      </c>
      <c r="FH15" s="45">
        <v>8</v>
      </c>
      <c r="FI15" s="43">
        <v>39</v>
      </c>
      <c r="FJ15" s="44" t="s">
        <v>88</v>
      </c>
      <c r="FK15" s="45">
        <v>5</v>
      </c>
      <c r="FL15" s="43">
        <v>31</v>
      </c>
      <c r="FM15" s="44">
        <v>8</v>
      </c>
      <c r="FN15" s="45">
        <v>6</v>
      </c>
      <c r="FO15" s="43">
        <v>28</v>
      </c>
      <c r="FP15" s="44">
        <v>5</v>
      </c>
      <c r="FQ15" s="45" t="s">
        <v>88</v>
      </c>
      <c r="FR15" s="43">
        <v>25</v>
      </c>
      <c r="FS15" s="44">
        <v>7</v>
      </c>
      <c r="FT15" s="45" t="s">
        <v>88</v>
      </c>
      <c r="FU15" s="43">
        <v>11</v>
      </c>
      <c r="FV15" s="97" t="s">
        <v>88</v>
      </c>
    </row>
    <row r="16" spans="1:178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41"/>
      <c r="CE16" s="39"/>
      <c r="CF16" s="40"/>
      <c r="CG16" s="41"/>
      <c r="CH16" s="39"/>
      <c r="CI16" s="40"/>
      <c r="CJ16" s="41"/>
      <c r="CK16" s="39"/>
      <c r="CL16" s="40"/>
      <c r="CM16" s="41"/>
      <c r="CN16" s="39"/>
      <c r="CO16" s="40"/>
      <c r="CP16" s="41"/>
      <c r="CQ16" s="39"/>
      <c r="CR16" s="40"/>
      <c r="CS16" s="41"/>
      <c r="CT16" s="39"/>
      <c r="CU16" s="40"/>
      <c r="CV16" s="41"/>
      <c r="CW16" s="39"/>
      <c r="CX16" s="40"/>
      <c r="CY16" s="41"/>
      <c r="CZ16" s="39"/>
      <c r="DA16" s="40"/>
      <c r="DB16" s="41"/>
      <c r="DC16" s="39"/>
      <c r="DD16" s="40"/>
      <c r="DE16" s="41"/>
      <c r="DF16" s="39"/>
      <c r="DG16" s="40"/>
      <c r="DH16" s="41"/>
      <c r="DI16" s="39"/>
      <c r="DJ16" s="40"/>
      <c r="DK16" s="41"/>
      <c r="DL16" s="39"/>
      <c r="DM16" s="40"/>
      <c r="DN16" s="41"/>
      <c r="DO16" s="39"/>
      <c r="DP16" s="40"/>
      <c r="DQ16" s="41"/>
      <c r="DR16" s="39"/>
      <c r="DS16" s="40"/>
      <c r="DT16" s="39"/>
      <c r="DU16" s="40"/>
      <c r="DV16" s="41"/>
      <c r="DW16" s="39"/>
      <c r="DX16" s="40"/>
      <c r="DY16" s="41"/>
      <c r="DZ16" s="39"/>
      <c r="EA16" s="40"/>
      <c r="EB16" s="41"/>
      <c r="EC16" s="39"/>
      <c r="ED16" s="40"/>
      <c r="EE16" s="41"/>
      <c r="EF16" s="39"/>
      <c r="EG16" s="40"/>
      <c r="EH16" s="39"/>
      <c r="EI16" s="40"/>
      <c r="EJ16" s="41"/>
      <c r="EK16" s="39"/>
      <c r="EL16" s="40"/>
      <c r="EM16" s="41"/>
      <c r="EN16" s="39"/>
      <c r="EO16" s="40"/>
      <c r="EP16" s="41"/>
      <c r="EQ16" s="39"/>
      <c r="ER16" s="40"/>
      <c r="ES16" s="41"/>
      <c r="ET16" s="39"/>
      <c r="EU16" s="40"/>
      <c r="EV16" s="41"/>
      <c r="EW16" s="39"/>
      <c r="EX16" s="40"/>
      <c r="EY16" s="41"/>
      <c r="EZ16" s="39"/>
      <c r="FA16" s="40"/>
      <c r="FB16" s="41"/>
      <c r="FC16" s="39"/>
      <c r="FD16" s="40"/>
      <c r="FE16" s="41"/>
      <c r="FF16" s="39"/>
      <c r="FG16" s="40"/>
      <c r="FH16" s="41"/>
      <c r="FI16" s="39"/>
      <c r="FJ16" s="40"/>
      <c r="FK16" s="41"/>
      <c r="FL16" s="39"/>
      <c r="FM16" s="40"/>
      <c r="FN16" s="41"/>
      <c r="FO16" s="39"/>
      <c r="FP16" s="40"/>
      <c r="FQ16" s="41"/>
      <c r="FR16" s="39"/>
      <c r="FS16" s="40"/>
      <c r="FT16" s="41"/>
      <c r="FU16" s="39"/>
      <c r="FV16" s="96"/>
    </row>
    <row r="17" spans="1:178" x14ac:dyDescent="0.25">
      <c r="A17" s="42" t="s">
        <v>5</v>
      </c>
      <c r="B17" s="46">
        <v>1.052464687229749</v>
      </c>
      <c r="C17" s="47">
        <v>1.248780487804878</v>
      </c>
      <c r="D17" s="48">
        <v>1.716216216216216</v>
      </c>
      <c r="E17" s="46">
        <v>1.02283105022831</v>
      </c>
      <c r="F17" s="47">
        <v>0.83127572016460904</v>
      </c>
      <c r="G17" s="48">
        <v>0.80882352941176472</v>
      </c>
      <c r="H17" s="46">
        <v>0.93389592123769338</v>
      </c>
      <c r="I17" s="47">
        <v>0.90355329949238583</v>
      </c>
      <c r="J17" s="48">
        <v>1</v>
      </c>
      <c r="K17" s="46">
        <v>0.97072072072072069</v>
      </c>
      <c r="L17" s="47">
        <v>1.081632653061225</v>
      </c>
      <c r="M17" s="48">
        <v>1.117647058823529</v>
      </c>
      <c r="N17" s="46">
        <v>0.98122065727699526</v>
      </c>
      <c r="O17" s="47">
        <v>1.025641025641026</v>
      </c>
      <c r="P17" s="48">
        <v>3.125</v>
      </c>
      <c r="Q17" s="46">
        <v>0.98529411764705888</v>
      </c>
      <c r="R17" s="47">
        <v>1.1734693877551019</v>
      </c>
      <c r="S17" s="48">
        <v>2.454545454545455</v>
      </c>
      <c r="T17" s="46">
        <v>0.89556962025316456</v>
      </c>
      <c r="U17" s="47">
        <v>1.323076923076923</v>
      </c>
      <c r="V17" s="48">
        <v>0.75</v>
      </c>
      <c r="W17" s="46">
        <v>1.0117647058823529</v>
      </c>
      <c r="X17" s="47">
        <v>0.90400000000000003</v>
      </c>
      <c r="Y17" s="48">
        <v>1.384615384615385</v>
      </c>
      <c r="Z17" s="46">
        <v>0.98084291187739459</v>
      </c>
      <c r="AA17" s="47">
        <v>1.0204081632653059</v>
      </c>
      <c r="AB17" s="48">
        <v>1.6842105263157889</v>
      </c>
      <c r="AC17" s="46">
        <v>1.1210526315789471</v>
      </c>
      <c r="AD17" s="47">
        <v>1.2345679012345681</v>
      </c>
      <c r="AE17" s="48">
        <v>1.4</v>
      </c>
      <c r="AF17" s="46">
        <v>1.176795580110497</v>
      </c>
      <c r="AG17" s="47">
        <v>0.95402298850574707</v>
      </c>
      <c r="AH17" s="48">
        <v>3.4285714285714279</v>
      </c>
      <c r="AI17" s="46">
        <v>0.80628272251308897</v>
      </c>
      <c r="AJ17" s="47">
        <v>0.7</v>
      </c>
      <c r="AK17" s="48">
        <v>1.583333333333333</v>
      </c>
      <c r="AL17" s="46">
        <v>1.417177914110429</v>
      </c>
      <c r="AM17" s="47">
        <v>1.704545454545455</v>
      </c>
      <c r="AN17" s="48">
        <v>3</v>
      </c>
      <c r="AO17" s="46">
        <v>0.98709677419354835</v>
      </c>
      <c r="AP17" s="47">
        <v>1.458333333333333</v>
      </c>
      <c r="AQ17" s="48">
        <v>1.413793103448276</v>
      </c>
      <c r="AR17" s="46">
        <v>1.060402684563758</v>
      </c>
      <c r="AS17" s="47">
        <v>1.38</v>
      </c>
      <c r="AT17" s="48">
        <v>1.583333333333333</v>
      </c>
      <c r="AU17" s="46">
        <v>0.95151515151515154</v>
      </c>
      <c r="AV17" s="47">
        <v>0.81355932203389836</v>
      </c>
      <c r="AW17" s="48">
        <v>0.54545454545454541</v>
      </c>
      <c r="AX17" s="46">
        <v>1.078740157480315</v>
      </c>
      <c r="AY17" s="47">
        <v>1.153846153846154</v>
      </c>
      <c r="AZ17" s="48">
        <v>0.55555555555555558</v>
      </c>
      <c r="BA17" s="46">
        <v>1.0666666666666671</v>
      </c>
      <c r="BB17" s="47">
        <v>1.1333333333333331</v>
      </c>
      <c r="BC17" s="48">
        <v>1.3809523809523809</v>
      </c>
      <c r="BD17" s="46">
        <v>1.33</v>
      </c>
      <c r="BE17" s="47">
        <v>0.4107142857142857</v>
      </c>
      <c r="BF17" s="48">
        <v>1.2105263157894739</v>
      </c>
      <c r="BG17" s="46">
        <v>1.3913043478260869</v>
      </c>
      <c r="BH17" s="47">
        <v>0.87179487179487181</v>
      </c>
      <c r="BI17" s="48">
        <v>1.363636363636364</v>
      </c>
      <c r="BJ17" s="46">
        <v>1.4</v>
      </c>
      <c r="BK17" s="47">
        <v>0.7857142857142857</v>
      </c>
      <c r="BL17" s="48">
        <v>1.333333333333333</v>
      </c>
      <c r="BM17" s="46">
        <v>0.83783783783783783</v>
      </c>
      <c r="BN17" s="47">
        <v>0.66666666666666663</v>
      </c>
      <c r="BO17" s="48">
        <v>0.58333333333333337</v>
      </c>
      <c r="BP17" s="46">
        <v>1.3452380952380949</v>
      </c>
      <c r="BQ17" s="47">
        <v>0.92500000000000004</v>
      </c>
      <c r="BR17" s="48">
        <v>3</v>
      </c>
      <c r="BS17" s="46">
        <v>1.4838709677419351</v>
      </c>
      <c r="BT17" s="47">
        <v>1.416666666666667</v>
      </c>
      <c r="BU17" s="48">
        <v>0.8125</v>
      </c>
      <c r="BV17" s="46">
        <v>1.4383561643835621</v>
      </c>
      <c r="BW17" s="47">
        <v>1.35</v>
      </c>
      <c r="BX17" s="48">
        <v>0.5</v>
      </c>
      <c r="BY17" s="46">
        <v>0.85964912280701755</v>
      </c>
      <c r="BZ17" s="47">
        <v>1.1111111111111109</v>
      </c>
      <c r="CA17" s="48">
        <v>1.25</v>
      </c>
      <c r="CB17" s="46">
        <v>1.490909090909091</v>
      </c>
      <c r="CC17" s="47">
        <v>1.173913043478261</v>
      </c>
      <c r="CD17" s="48">
        <v>2</v>
      </c>
      <c r="CE17" s="46">
        <v>1</v>
      </c>
      <c r="CF17" s="47">
        <v>0.72727272727272729</v>
      </c>
      <c r="CG17" s="48">
        <v>0.67307692307692313</v>
      </c>
      <c r="CH17" s="46">
        <v>0.88571428571428568</v>
      </c>
      <c r="CI17" s="47">
        <v>1.428571428571429</v>
      </c>
      <c r="CJ17" s="48">
        <v>1.5</v>
      </c>
      <c r="CK17" s="46">
        <v>1.3181818181818179</v>
      </c>
      <c r="CL17" s="47">
        <v>1.035714285714286</v>
      </c>
      <c r="CM17" s="48">
        <v>1</v>
      </c>
      <c r="CN17" s="46">
        <v>0.98305084745762716</v>
      </c>
      <c r="CO17" s="47">
        <v>1.263157894736842</v>
      </c>
      <c r="CP17" s="48">
        <v>5</v>
      </c>
      <c r="CQ17" s="46">
        <v>1.545454545454545</v>
      </c>
      <c r="CR17" s="47">
        <v>1.4</v>
      </c>
      <c r="CS17" s="48">
        <v>0.66666666666666663</v>
      </c>
      <c r="CT17" s="46">
        <v>1.1399999999999999</v>
      </c>
      <c r="CU17" s="47">
        <v>1.357142857142857</v>
      </c>
      <c r="CV17" s="48">
        <v>2</v>
      </c>
      <c r="CW17" s="46">
        <v>0.91304347826086951</v>
      </c>
      <c r="CX17" s="47">
        <v>1.5</v>
      </c>
      <c r="CY17" s="48">
        <v>1.333333333333333</v>
      </c>
      <c r="CZ17" s="46">
        <v>1</v>
      </c>
      <c r="DA17" s="47">
        <v>1.2727272727272729</v>
      </c>
      <c r="DB17" s="48">
        <v>4</v>
      </c>
      <c r="DC17" s="46">
        <v>1.7352941176470591</v>
      </c>
      <c r="DD17" s="47">
        <v>0.75</v>
      </c>
      <c r="DE17" s="48">
        <v>0</v>
      </c>
      <c r="DF17" s="46">
        <v>1.0277777777777779</v>
      </c>
      <c r="DG17" s="47">
        <v>1.3809523809523809</v>
      </c>
      <c r="DH17" s="48">
        <v>0.5</v>
      </c>
      <c r="DI17" s="46">
        <v>1.2285714285714291</v>
      </c>
      <c r="DJ17" s="47">
        <v>0.5</v>
      </c>
      <c r="DK17" s="48">
        <v>0.5</v>
      </c>
      <c r="DL17" s="46">
        <v>1.3666666666666669</v>
      </c>
      <c r="DM17" s="47">
        <v>0.94117647058823528</v>
      </c>
      <c r="DN17" s="48" t="s">
        <v>2</v>
      </c>
      <c r="DO17" s="46">
        <v>1.0769230769230771</v>
      </c>
      <c r="DP17" s="47">
        <v>1.375</v>
      </c>
      <c r="DQ17" s="48">
        <v>1</v>
      </c>
      <c r="DR17" s="46">
        <v>1</v>
      </c>
      <c r="DS17" s="47">
        <v>0.66666666666666663</v>
      </c>
      <c r="DT17" s="46">
        <v>1.4411764705882351</v>
      </c>
      <c r="DU17" s="47">
        <v>0.5714285714285714</v>
      </c>
      <c r="DV17" s="48">
        <v>4</v>
      </c>
      <c r="DW17" s="46">
        <v>0.71875</v>
      </c>
      <c r="DX17" s="47">
        <v>4.833333333333333</v>
      </c>
      <c r="DY17" s="48" t="s">
        <v>2</v>
      </c>
      <c r="DZ17" s="46">
        <v>1.2</v>
      </c>
      <c r="EA17" s="47">
        <v>2</v>
      </c>
      <c r="EB17" s="48" t="s">
        <v>2</v>
      </c>
      <c r="EC17" s="46">
        <v>1</v>
      </c>
      <c r="ED17" s="47">
        <v>1.071428571428571</v>
      </c>
      <c r="EE17" s="48">
        <v>1.333333333333333</v>
      </c>
      <c r="EF17" s="46">
        <v>0.94285714285714284</v>
      </c>
      <c r="EG17" s="47">
        <v>3.25</v>
      </c>
      <c r="EH17" s="46">
        <v>1.4761904761904761</v>
      </c>
      <c r="EI17" s="47">
        <v>1.0769230769230771</v>
      </c>
      <c r="EJ17" s="48">
        <v>1.5</v>
      </c>
      <c r="EK17" s="46">
        <v>1.833333333333333</v>
      </c>
      <c r="EL17" s="47">
        <v>1.9</v>
      </c>
      <c r="EM17" s="48">
        <v>0</v>
      </c>
      <c r="EN17" s="46">
        <v>0.83333333333333337</v>
      </c>
      <c r="EO17" s="47">
        <v>1.1000000000000001</v>
      </c>
      <c r="EP17" s="48">
        <v>0.2</v>
      </c>
      <c r="EQ17" s="46">
        <v>1.043478260869565</v>
      </c>
      <c r="ER17" s="47">
        <v>0.5</v>
      </c>
      <c r="ES17" s="48">
        <v>0</v>
      </c>
      <c r="ET17" s="46">
        <v>2</v>
      </c>
      <c r="EU17" s="47">
        <v>1.25</v>
      </c>
      <c r="EV17" s="48">
        <v>1.285714285714286</v>
      </c>
      <c r="EW17" s="46">
        <v>0.44827586206896552</v>
      </c>
      <c r="EX17" s="47">
        <v>0.5</v>
      </c>
      <c r="EY17" s="48" t="s">
        <v>2</v>
      </c>
      <c r="EZ17" s="46">
        <v>1.166666666666667</v>
      </c>
      <c r="FA17" s="47">
        <v>5</v>
      </c>
      <c r="FB17" s="48">
        <v>2.666666666666667</v>
      </c>
      <c r="FC17" s="46">
        <v>1.05</v>
      </c>
      <c r="FD17" s="47">
        <v>0.5714285714285714</v>
      </c>
      <c r="FE17" s="48">
        <v>1</v>
      </c>
      <c r="FF17" s="46">
        <v>0.86363636363636365</v>
      </c>
      <c r="FG17" s="47">
        <v>0.66666666666666663</v>
      </c>
      <c r="FH17" s="48">
        <v>7</v>
      </c>
      <c r="FI17" s="46">
        <v>2.9</v>
      </c>
      <c r="FJ17" s="47">
        <v>0.33333333333333331</v>
      </c>
      <c r="FK17" s="48">
        <v>0.66666666666666663</v>
      </c>
      <c r="FL17" s="46">
        <v>1.583333333333333</v>
      </c>
      <c r="FM17" s="47" t="s">
        <v>2</v>
      </c>
      <c r="FN17" s="48">
        <v>2</v>
      </c>
      <c r="FO17" s="46">
        <v>2.1111111111111112</v>
      </c>
      <c r="FP17" s="47">
        <v>0.66666666666666663</v>
      </c>
      <c r="FQ17" s="48" t="s">
        <v>2</v>
      </c>
      <c r="FR17" s="46">
        <v>0.66666666666666663</v>
      </c>
      <c r="FS17" s="47">
        <v>0.75</v>
      </c>
      <c r="FT17" s="48" t="s">
        <v>2</v>
      </c>
      <c r="FU17" s="46">
        <v>0.83333333333333337</v>
      </c>
      <c r="FV17" s="98" t="s">
        <v>2</v>
      </c>
    </row>
    <row r="18" spans="1:178" x14ac:dyDescent="0.25">
      <c r="A18" s="42" t="s">
        <v>6</v>
      </c>
      <c r="B18" s="49">
        <v>48.639956827739709</v>
      </c>
      <c r="C18" s="50">
        <v>5.076746059005445</v>
      </c>
      <c r="D18" s="51">
        <v>6.9194714124260424</v>
      </c>
      <c r="E18" s="49">
        <v>48.712815550407647</v>
      </c>
      <c r="F18" s="50">
        <v>5.3701739376942408</v>
      </c>
      <c r="G18" s="51">
        <v>6.2843979448806584</v>
      </c>
      <c r="H18" s="49">
        <v>54.759240193861991</v>
      </c>
      <c r="I18" s="50">
        <v>5.8408450934164833</v>
      </c>
      <c r="J18" s="51">
        <v>6.1241713127959567</v>
      </c>
      <c r="K18" s="49">
        <v>54.234605560444571</v>
      </c>
      <c r="L18" s="50">
        <v>5.8095215123593471</v>
      </c>
      <c r="M18" s="51">
        <v>6.9767084632544929</v>
      </c>
      <c r="N18" s="49">
        <v>53.942316009650952</v>
      </c>
      <c r="O18" s="50">
        <v>4.4177048707077899</v>
      </c>
      <c r="P18" s="51">
        <v>6.750391146233035</v>
      </c>
      <c r="Q18" s="49">
        <v>53.456971618740212</v>
      </c>
      <c r="R18" s="50">
        <v>5.0609599098380169</v>
      </c>
      <c r="S18" s="51">
        <v>7.1984788717172794</v>
      </c>
      <c r="T18" s="49">
        <v>56.637301791804248</v>
      </c>
      <c r="U18" s="50">
        <v>6.0180606865075239</v>
      </c>
      <c r="V18" s="51">
        <v>8.0121728431276686</v>
      </c>
      <c r="W18" s="49">
        <v>51.543803266563749</v>
      </c>
      <c r="X18" s="50">
        <v>4.9184915410380432</v>
      </c>
      <c r="Y18" s="51">
        <v>7.1286432918975811</v>
      </c>
      <c r="Z18" s="49">
        <v>59.761006378609821</v>
      </c>
      <c r="AA18" s="50">
        <v>5.5784043184910166</v>
      </c>
      <c r="AB18" s="51">
        <v>6.4596082383063509</v>
      </c>
      <c r="AC18" s="49">
        <v>45.898309365816147</v>
      </c>
      <c r="AD18" s="50">
        <v>6.2666614775234466</v>
      </c>
      <c r="AE18" s="51">
        <v>6.2452738801429746</v>
      </c>
      <c r="AF18" s="49">
        <v>53.955408770542093</v>
      </c>
      <c r="AG18" s="50">
        <v>4.2240311833152147</v>
      </c>
      <c r="AH18" s="51">
        <v>7.8118259330404127</v>
      </c>
      <c r="AI18" s="49">
        <v>62.049378803259408</v>
      </c>
      <c r="AJ18" s="50">
        <v>4.1686626806780209</v>
      </c>
      <c r="AK18" s="51">
        <v>6.3769538466067566</v>
      </c>
      <c r="AL18" s="49">
        <v>50.289634926205039</v>
      </c>
      <c r="AM18" s="50">
        <v>6.2671331366222054</v>
      </c>
      <c r="AN18" s="51">
        <v>7.584273677339219</v>
      </c>
      <c r="AO18" s="49">
        <v>62.080635107059628</v>
      </c>
      <c r="AP18" s="50">
        <v>6.1584177955145138</v>
      </c>
      <c r="AQ18" s="51">
        <v>6.2901238279934377</v>
      </c>
      <c r="AR18" s="49">
        <v>50.430696238279218</v>
      </c>
      <c r="AS18" s="50">
        <v>6.0129110850363414</v>
      </c>
      <c r="AT18" s="51">
        <v>6.8859829276849203</v>
      </c>
      <c r="AU18" s="49">
        <v>53.45430441537485</v>
      </c>
      <c r="AV18" s="50">
        <v>4.5423039348431313</v>
      </c>
      <c r="AW18" s="51">
        <v>11.9664936497072</v>
      </c>
      <c r="AX18" s="49">
        <v>51.351670243099477</v>
      </c>
      <c r="AY18" s="50">
        <v>4.3414229117097447</v>
      </c>
      <c r="AZ18" s="51">
        <v>3.404172669295872</v>
      </c>
      <c r="BA18" s="49">
        <v>58.024033288438467</v>
      </c>
      <c r="BB18" s="50">
        <v>6.6504031318921584</v>
      </c>
      <c r="BC18" s="51">
        <v>8.3601128222678511</v>
      </c>
      <c r="BD18" s="49">
        <v>55.376676427685709</v>
      </c>
      <c r="BE18" s="50">
        <v>4.5505928640672488</v>
      </c>
      <c r="BF18" s="51">
        <v>5.9700812618377643</v>
      </c>
      <c r="BG18" s="49">
        <v>54.403325838812492</v>
      </c>
      <c r="BH18" s="50">
        <v>7.0015877034245024</v>
      </c>
      <c r="BI18" s="51">
        <v>7.9913401574849212</v>
      </c>
      <c r="BJ18" s="49">
        <v>52.894313871918158</v>
      </c>
      <c r="BK18" s="50">
        <v>7.9101447004841949</v>
      </c>
      <c r="BL18" s="51">
        <v>8.1787728290038313</v>
      </c>
      <c r="BM18" s="49">
        <v>52.317048312404282</v>
      </c>
      <c r="BN18" s="50">
        <v>7.5613898817823078</v>
      </c>
      <c r="BO18" s="51">
        <v>9.952875693969121</v>
      </c>
      <c r="BP18" s="49">
        <v>53.120325637084967</v>
      </c>
      <c r="BQ18" s="50">
        <v>4.5226740367397449</v>
      </c>
      <c r="BR18" s="51">
        <v>7.7189971670849502</v>
      </c>
      <c r="BS18" s="49">
        <v>51.844992841784418</v>
      </c>
      <c r="BT18" s="50">
        <v>4.5813190199333373</v>
      </c>
      <c r="BU18" s="51">
        <v>5.8745122875477618</v>
      </c>
      <c r="BV18" s="49">
        <v>49.806552053345357</v>
      </c>
      <c r="BW18" s="50">
        <v>4.7698492563951964</v>
      </c>
      <c r="BX18" s="51">
        <v>5.9624468696394297</v>
      </c>
      <c r="BY18" s="49">
        <v>45.734550604321733</v>
      </c>
      <c r="BZ18" s="50">
        <v>3.5897162732006831</v>
      </c>
      <c r="CA18" s="51">
        <v>8.9698485731910313</v>
      </c>
      <c r="CB18" s="49">
        <v>53.911499750473673</v>
      </c>
      <c r="CC18" s="50">
        <v>6.6297176971632812</v>
      </c>
      <c r="CD18" s="51">
        <v>6.9484162293710527</v>
      </c>
      <c r="CE18" s="49">
        <v>58.593913831696177</v>
      </c>
      <c r="CF18" s="50">
        <v>3.8335574848597651</v>
      </c>
      <c r="CG18" s="51">
        <v>4.2301410535130941</v>
      </c>
      <c r="CH18" s="49">
        <v>57.96339815563806</v>
      </c>
      <c r="CI18" s="50">
        <v>4.259723340625321</v>
      </c>
      <c r="CJ18" s="51">
        <v>11.507538976348011</v>
      </c>
      <c r="CK18" s="49">
        <v>46.674508405917692</v>
      </c>
      <c r="CL18" s="50">
        <v>7.621070210128714</v>
      </c>
      <c r="CM18" s="51">
        <v>7.2035606319872239</v>
      </c>
      <c r="CN18" s="49">
        <v>47.980157829427732</v>
      </c>
      <c r="CO18" s="50">
        <v>5.9135063768223617</v>
      </c>
      <c r="CP18" s="51">
        <v>9.646096027581315</v>
      </c>
      <c r="CQ18" s="49">
        <v>51.488467618395752</v>
      </c>
      <c r="CR18" s="50">
        <v>5.92393829061779</v>
      </c>
      <c r="CS18" s="51">
        <v>6.2897199406798991</v>
      </c>
      <c r="CT18" s="49">
        <v>53.456889191673007</v>
      </c>
      <c r="CU18" s="50">
        <v>6.3436342664610974</v>
      </c>
      <c r="CV18" s="51">
        <v>2.6307380789413628</v>
      </c>
      <c r="CW18" s="49">
        <v>47.657749573939263</v>
      </c>
      <c r="CX18" s="50">
        <v>4.7194904132971676</v>
      </c>
      <c r="CY18" s="51">
        <v>3.7923994763317181</v>
      </c>
      <c r="CZ18" s="49">
        <v>44.119899384911029</v>
      </c>
      <c r="DA18" s="50">
        <v>3.712810403832993</v>
      </c>
      <c r="DB18" s="51">
        <v>5.9467480416761749</v>
      </c>
      <c r="DC18" s="49">
        <v>53.531464410801917</v>
      </c>
      <c r="DD18" s="50">
        <v>5.9944806775094248</v>
      </c>
      <c r="DE18" s="51">
        <v>10.482844703019239</v>
      </c>
      <c r="DF18" s="49">
        <v>47.724671858998597</v>
      </c>
      <c r="DG18" s="50">
        <v>4.9965297361016043</v>
      </c>
      <c r="DH18" s="51">
        <v>13.542465523360461</v>
      </c>
      <c r="DI18" s="49">
        <v>49.255603989579008</v>
      </c>
      <c r="DJ18" s="50">
        <v>4.652209063023574</v>
      </c>
      <c r="DK18" s="51">
        <v>8.8188472296161109</v>
      </c>
      <c r="DL18" s="49">
        <v>49.54817064222739</v>
      </c>
      <c r="DM18" s="50">
        <v>4.5350477741134796</v>
      </c>
      <c r="DN18" s="51">
        <v>5.7274849798463734</v>
      </c>
      <c r="DO18" s="49">
        <v>54.297009113963497</v>
      </c>
      <c r="DP18" s="50">
        <v>3.7642836557512869</v>
      </c>
      <c r="DQ18" s="51">
        <v>15.496711727127551</v>
      </c>
      <c r="DR18" s="49">
        <v>52.235910987255963</v>
      </c>
      <c r="DS18" s="50">
        <v>7.0279202474205906</v>
      </c>
      <c r="DT18" s="49">
        <v>53.040726217670127</v>
      </c>
      <c r="DU18" s="50">
        <v>4.7811414971065904</v>
      </c>
      <c r="DV18" s="51">
        <v>7.23301886074987</v>
      </c>
      <c r="DW18" s="49">
        <v>61.017783550771227</v>
      </c>
      <c r="DX18" s="50">
        <v>2.3678221048857582</v>
      </c>
      <c r="DY18" s="51">
        <v>7.3206470073769889</v>
      </c>
      <c r="DZ18" s="49">
        <v>52.656125842368141</v>
      </c>
      <c r="EA18" s="50">
        <v>6.4393078054097881</v>
      </c>
      <c r="EB18" s="51">
        <v>15.68610730854058</v>
      </c>
      <c r="EC18" s="49">
        <v>55.309036175121051</v>
      </c>
      <c r="ED18" s="50">
        <v>4.0810971596109296</v>
      </c>
      <c r="EE18" s="51">
        <v>5.2785055626174708</v>
      </c>
      <c r="EF18" s="49">
        <v>55.413640295839983</v>
      </c>
      <c r="EG18" s="50">
        <v>5.2823048498431966</v>
      </c>
      <c r="EH18" s="49">
        <v>52.011993417165392</v>
      </c>
      <c r="EI18" s="50">
        <v>4.4568462465812066</v>
      </c>
      <c r="EJ18" s="51">
        <v>7.4008548178568763</v>
      </c>
      <c r="EK18" s="49">
        <v>46.421327052381528</v>
      </c>
      <c r="EL18" s="50">
        <v>5.4954719252283537</v>
      </c>
      <c r="EM18" s="51">
        <v>1.2193626891778859</v>
      </c>
      <c r="EN18" s="49">
        <v>49.697553426116059</v>
      </c>
      <c r="EO18" s="50">
        <v>6.3842602551705916</v>
      </c>
      <c r="EP18" s="51">
        <v>6.1354127056556944</v>
      </c>
      <c r="EQ18" s="49">
        <v>46.855736420373361</v>
      </c>
      <c r="ER18" s="50">
        <v>5.0465456362786982</v>
      </c>
      <c r="ES18" s="51">
        <v>12.3664681724846</v>
      </c>
      <c r="ET18" s="49">
        <v>55.469915085674828</v>
      </c>
      <c r="EU18" s="50">
        <v>4.5209773028789684</v>
      </c>
      <c r="EV18" s="51">
        <v>6.7778314890866227</v>
      </c>
      <c r="EW18" s="49">
        <v>50.507196002592991</v>
      </c>
      <c r="EX18" s="50">
        <v>6.6219371878723363</v>
      </c>
      <c r="EY18" s="51">
        <v>4.7536853246127722</v>
      </c>
      <c r="EZ18" s="49">
        <v>44.136230794581238</v>
      </c>
      <c r="FA18" s="50">
        <v>3.9392599563971871</v>
      </c>
      <c r="FB18" s="51">
        <v>5.5047291878400699</v>
      </c>
      <c r="FC18" s="49">
        <v>51.875942202782753</v>
      </c>
      <c r="FD18" s="50">
        <v>8.7668320784850557</v>
      </c>
      <c r="FE18" s="51">
        <v>11.24469161152939</v>
      </c>
      <c r="FF18" s="49">
        <v>52.500066127629111</v>
      </c>
      <c r="FG18" s="50">
        <v>6.8797627195984514</v>
      </c>
      <c r="FH18" s="51">
        <v>2.3048580215225472</v>
      </c>
      <c r="FI18" s="49">
        <v>51.695420681303638</v>
      </c>
      <c r="FJ18" s="50">
        <v>5.7410211803178957</v>
      </c>
      <c r="FK18" s="51">
        <v>10.021117195223971</v>
      </c>
      <c r="FL18" s="49">
        <v>76.285651674725656</v>
      </c>
      <c r="FM18" s="50">
        <v>8.2613573275534229</v>
      </c>
      <c r="FN18" s="51">
        <v>5.0808895480011138</v>
      </c>
      <c r="FO18" s="49">
        <v>47.83908913496952</v>
      </c>
      <c r="FP18" s="50">
        <v>6.9926097041600102</v>
      </c>
      <c r="FQ18" s="51">
        <v>2.0777682713514412</v>
      </c>
      <c r="FR18" s="49">
        <v>50.665899536086393</v>
      </c>
      <c r="FS18" s="50">
        <v>8.6288096324543933</v>
      </c>
      <c r="FT18" s="51">
        <v>13.42206821811544</v>
      </c>
      <c r="FU18" s="49">
        <v>32.809571934263928</v>
      </c>
      <c r="FV18" s="99">
        <v>3.1368602175070288</v>
      </c>
    </row>
    <row r="19" spans="1:178" x14ac:dyDescent="0.25">
      <c r="A19" s="42" t="s">
        <v>7</v>
      </c>
      <c r="B19" s="52">
        <v>1.404494382022472E-4</v>
      </c>
      <c r="C19" s="53">
        <v>0.21258134490238609</v>
      </c>
      <c r="D19" s="54">
        <v>0.1492537313432836</v>
      </c>
      <c r="E19" s="52">
        <v>3.7622272385252068E-4</v>
      </c>
      <c r="F19" s="53">
        <v>0.19213483146067409</v>
      </c>
      <c r="G19" s="54">
        <v>0.18699186991869921</v>
      </c>
      <c r="H19" s="52">
        <v>0</v>
      </c>
      <c r="I19" s="53">
        <v>0.1786666666666667</v>
      </c>
      <c r="J19" s="54">
        <v>0.21839080459770119</v>
      </c>
      <c r="K19" s="52">
        <v>1.1428571428571429E-3</v>
      </c>
      <c r="L19" s="53">
        <v>0.19607843137254899</v>
      </c>
      <c r="M19" s="54">
        <v>8.3333333333333329E-2</v>
      </c>
      <c r="N19" s="52">
        <v>0</v>
      </c>
      <c r="O19" s="53">
        <v>0.25949367088607589</v>
      </c>
      <c r="P19" s="54">
        <v>3.03030303030303E-2</v>
      </c>
      <c r="Q19" s="52">
        <v>0</v>
      </c>
      <c r="R19" s="53">
        <v>0.17370892018779341</v>
      </c>
      <c r="S19" s="54">
        <v>0.15789473684210531</v>
      </c>
      <c r="T19" s="52">
        <v>0</v>
      </c>
      <c r="U19" s="53">
        <v>0.15894039735099341</v>
      </c>
      <c r="V19" s="54">
        <v>0.19047619047619049</v>
      </c>
      <c r="W19" s="52">
        <v>0</v>
      </c>
      <c r="X19" s="53">
        <v>0.26050420168067229</v>
      </c>
      <c r="Y19" s="54">
        <v>6.4516129032258063E-2</v>
      </c>
      <c r="Z19" s="52">
        <v>0</v>
      </c>
      <c r="AA19" s="53">
        <v>0.1111111111111111</v>
      </c>
      <c r="AB19" s="54">
        <v>0.1176470588235294</v>
      </c>
      <c r="AC19" s="52">
        <v>0</v>
      </c>
      <c r="AD19" s="53">
        <v>0.18232044198895031</v>
      </c>
      <c r="AE19" s="54">
        <v>0.25</v>
      </c>
      <c r="AF19" s="52">
        <v>0</v>
      </c>
      <c r="AG19" s="53">
        <v>0.29411764705882348</v>
      </c>
      <c r="AH19" s="54">
        <v>0.19354838709677419</v>
      </c>
      <c r="AI19" s="52">
        <v>0</v>
      </c>
      <c r="AJ19" s="53">
        <v>0.16176470588235289</v>
      </c>
      <c r="AK19" s="54">
        <v>0.17741935483870969</v>
      </c>
      <c r="AL19" s="52">
        <v>0</v>
      </c>
      <c r="AM19" s="53">
        <v>0.21848739495798319</v>
      </c>
      <c r="AN19" s="54">
        <v>0.16666666666666671</v>
      </c>
      <c r="AO19" s="52">
        <v>0</v>
      </c>
      <c r="AP19" s="53">
        <v>0.20338983050847459</v>
      </c>
      <c r="AQ19" s="54">
        <v>0.2142857142857143</v>
      </c>
      <c r="AR19" s="52">
        <v>3.2573289902280132E-3</v>
      </c>
      <c r="AS19" s="53">
        <v>0.21008403361344541</v>
      </c>
      <c r="AT19" s="54">
        <v>0.19354838709677419</v>
      </c>
      <c r="AU19" s="52">
        <v>0</v>
      </c>
      <c r="AV19" s="53">
        <v>0.26168224299065418</v>
      </c>
      <c r="AW19" s="54">
        <v>5.8823529411764712E-2</v>
      </c>
      <c r="AX19" s="52">
        <v>0</v>
      </c>
      <c r="AY19" s="53">
        <v>0.2142857142857143</v>
      </c>
      <c r="AZ19" s="54">
        <v>0.47142857142857142</v>
      </c>
      <c r="BA19" s="52">
        <v>0</v>
      </c>
      <c r="BB19" s="53">
        <v>9.375E-2</v>
      </c>
      <c r="BC19" s="54">
        <v>0.08</v>
      </c>
      <c r="BD19" s="52">
        <v>0</v>
      </c>
      <c r="BE19" s="53">
        <v>0.31645569620253172</v>
      </c>
      <c r="BF19" s="54">
        <v>0.16666666666666671</v>
      </c>
      <c r="BG19" s="52">
        <v>0</v>
      </c>
      <c r="BH19" s="53">
        <v>0.13698630136986301</v>
      </c>
      <c r="BI19" s="54">
        <v>0.15384615384615391</v>
      </c>
      <c r="BJ19" s="52">
        <v>0</v>
      </c>
      <c r="BK19" s="53">
        <v>0.1066666666666667</v>
      </c>
      <c r="BL19" s="54">
        <v>0.14285714285714279</v>
      </c>
      <c r="BM19" s="52">
        <v>0</v>
      </c>
      <c r="BN19" s="53">
        <v>0.1333333333333333</v>
      </c>
      <c r="BO19" s="54">
        <v>5.2631578947368418E-2</v>
      </c>
      <c r="BP19" s="52">
        <v>5.076142131979695E-3</v>
      </c>
      <c r="BQ19" s="53">
        <v>0.23376623376623379</v>
      </c>
      <c r="BR19" s="54">
        <v>0.25</v>
      </c>
      <c r="BS19" s="52">
        <v>0</v>
      </c>
      <c r="BT19" s="53">
        <v>0.18965517241379309</v>
      </c>
      <c r="BU19" s="54">
        <v>3.4482758620689648E-2</v>
      </c>
      <c r="BV19" s="52">
        <v>0</v>
      </c>
      <c r="BW19" s="53">
        <v>0.25531914893617019</v>
      </c>
      <c r="BX19" s="54">
        <v>0</v>
      </c>
      <c r="BY19" s="52">
        <v>0</v>
      </c>
      <c r="BZ19" s="53">
        <v>0.28947368421052633</v>
      </c>
      <c r="CA19" s="54">
        <v>0.1111111111111111</v>
      </c>
      <c r="CB19" s="52">
        <v>0</v>
      </c>
      <c r="CC19" s="53">
        <v>0.18</v>
      </c>
      <c r="CD19" s="54">
        <v>0.33333333333333331</v>
      </c>
      <c r="CE19" s="52">
        <v>0</v>
      </c>
      <c r="CF19" s="53">
        <v>0.36842105263157893</v>
      </c>
      <c r="CG19" s="54">
        <v>0.1954022988505747</v>
      </c>
      <c r="CH19" s="52">
        <v>0</v>
      </c>
      <c r="CI19" s="53">
        <v>0.29411764705882348</v>
      </c>
      <c r="CJ19" s="54">
        <v>0</v>
      </c>
      <c r="CK19" s="52">
        <v>0</v>
      </c>
      <c r="CL19" s="53">
        <v>8.771929824561403E-2</v>
      </c>
      <c r="CM19" s="54">
        <v>0</v>
      </c>
      <c r="CN19" s="52">
        <v>0</v>
      </c>
      <c r="CO19" s="53">
        <v>9.3023255813953487E-2</v>
      </c>
      <c r="CP19" s="54">
        <v>0</v>
      </c>
      <c r="CQ19" s="52">
        <v>0</v>
      </c>
      <c r="CR19" s="53">
        <v>0.16666666666666671</v>
      </c>
      <c r="CS19" s="54">
        <v>0.1</v>
      </c>
      <c r="CT19" s="52">
        <v>0</v>
      </c>
      <c r="CU19" s="53">
        <v>0.1212121212121212</v>
      </c>
      <c r="CV19" s="54">
        <v>0</v>
      </c>
      <c r="CW19" s="52">
        <v>0</v>
      </c>
      <c r="CX19" s="53">
        <v>0.24444444444444441</v>
      </c>
      <c r="CY19" s="54">
        <v>0.2857142857142857</v>
      </c>
      <c r="CZ19" s="52">
        <v>0</v>
      </c>
      <c r="DA19" s="53">
        <v>0.18</v>
      </c>
      <c r="DB19" s="54">
        <v>0.4</v>
      </c>
      <c r="DC19" s="52">
        <v>0</v>
      </c>
      <c r="DD19" s="53">
        <v>0.25714285714285712</v>
      </c>
      <c r="DE19" s="54">
        <v>0</v>
      </c>
      <c r="DF19" s="52">
        <v>0</v>
      </c>
      <c r="DG19" s="53">
        <v>0.32</v>
      </c>
      <c r="DH19" s="54">
        <v>0</v>
      </c>
      <c r="DI19" s="52">
        <v>0</v>
      </c>
      <c r="DJ19" s="53">
        <v>0.45454545454545447</v>
      </c>
      <c r="DK19" s="54">
        <v>0.33333333333333331</v>
      </c>
      <c r="DL19" s="52">
        <v>0</v>
      </c>
      <c r="DM19" s="53">
        <v>0.1818181818181818</v>
      </c>
      <c r="DN19" s="54">
        <v>0</v>
      </c>
      <c r="DO19" s="52">
        <v>0</v>
      </c>
      <c r="DP19" s="53">
        <v>0.2105263157894737</v>
      </c>
      <c r="DQ19" s="54">
        <v>0</v>
      </c>
      <c r="DR19" s="52">
        <v>0</v>
      </c>
      <c r="DS19" s="53">
        <v>0.16666666666666671</v>
      </c>
      <c r="DT19" s="52">
        <v>0</v>
      </c>
      <c r="DU19" s="53">
        <v>0.36363636363636359</v>
      </c>
      <c r="DV19" s="54">
        <v>0</v>
      </c>
      <c r="DW19" s="52">
        <v>0</v>
      </c>
      <c r="DX19" s="53">
        <v>0.4</v>
      </c>
      <c r="DY19" s="54">
        <v>0</v>
      </c>
      <c r="DZ19" s="52">
        <v>0</v>
      </c>
      <c r="EA19" s="53">
        <v>0.1111111111111111</v>
      </c>
      <c r="EB19" s="54">
        <v>0</v>
      </c>
      <c r="EC19" s="52">
        <v>0</v>
      </c>
      <c r="ED19" s="53">
        <v>0.17241379310344829</v>
      </c>
      <c r="EE19" s="54">
        <v>7.1428571428571425E-2</v>
      </c>
      <c r="EF19" s="52">
        <v>0</v>
      </c>
      <c r="EG19" s="53">
        <v>0.1176470588235294</v>
      </c>
      <c r="EH19" s="52">
        <v>0</v>
      </c>
      <c r="EI19" s="53">
        <v>0.33333333333333331</v>
      </c>
      <c r="EJ19" s="54">
        <v>0.4</v>
      </c>
      <c r="EK19" s="52">
        <v>0</v>
      </c>
      <c r="EL19" s="53">
        <v>0.10344827586206901</v>
      </c>
      <c r="EM19" s="54">
        <v>0.33333333333333331</v>
      </c>
      <c r="EN19" s="52">
        <v>0</v>
      </c>
      <c r="EO19" s="53">
        <v>0.14285714285714279</v>
      </c>
      <c r="EP19" s="54">
        <v>0.16666666666666671</v>
      </c>
      <c r="EQ19" s="52">
        <v>0</v>
      </c>
      <c r="ER19" s="53">
        <v>4.7619047619047623E-2</v>
      </c>
      <c r="ES19" s="54">
        <v>0</v>
      </c>
      <c r="ET19" s="52">
        <v>0</v>
      </c>
      <c r="EU19" s="53">
        <v>0.22222222222222221</v>
      </c>
      <c r="EV19" s="54">
        <v>6.25E-2</v>
      </c>
      <c r="EW19" s="52">
        <v>0</v>
      </c>
      <c r="EX19" s="53">
        <v>0.25</v>
      </c>
      <c r="EY19" s="54">
        <v>0.33333333333333331</v>
      </c>
      <c r="EZ19" s="52">
        <v>0</v>
      </c>
      <c r="FA19" s="53">
        <v>0.16666666666666671</v>
      </c>
      <c r="FB19" s="54">
        <v>0.27272727272727271</v>
      </c>
      <c r="FC19" s="52">
        <v>0</v>
      </c>
      <c r="FD19" s="53">
        <v>0.1818181818181818</v>
      </c>
      <c r="FE19" s="54">
        <v>0</v>
      </c>
      <c r="FF19" s="52">
        <v>0</v>
      </c>
      <c r="FG19" s="53">
        <v>0.2</v>
      </c>
      <c r="FH19" s="54">
        <v>0.5</v>
      </c>
      <c r="FI19" s="52">
        <v>0</v>
      </c>
      <c r="FJ19" s="53">
        <v>0.25</v>
      </c>
      <c r="FK19" s="54">
        <v>0</v>
      </c>
      <c r="FL19" s="52">
        <v>0</v>
      </c>
      <c r="FM19" s="53">
        <v>0</v>
      </c>
      <c r="FN19" s="54">
        <v>0</v>
      </c>
      <c r="FO19" s="52">
        <v>0</v>
      </c>
      <c r="FP19" s="53">
        <v>0</v>
      </c>
      <c r="FQ19" s="54">
        <v>0</v>
      </c>
      <c r="FR19" s="52">
        <v>0</v>
      </c>
      <c r="FS19" s="53">
        <v>0.2857142857142857</v>
      </c>
      <c r="FT19" s="54">
        <v>0</v>
      </c>
      <c r="FU19" s="52">
        <v>0</v>
      </c>
      <c r="FV19" s="100">
        <v>0</v>
      </c>
    </row>
    <row r="20" spans="1:178" x14ac:dyDescent="0.25">
      <c r="A20" s="42" t="s">
        <v>8</v>
      </c>
      <c r="B20" s="52">
        <v>8.3567415730337075E-2</v>
      </c>
      <c r="C20" s="53">
        <v>1</v>
      </c>
      <c r="D20" s="54">
        <v>1</v>
      </c>
      <c r="E20" s="52">
        <v>9.0669676448457484E-2</v>
      </c>
      <c r="F20" s="53">
        <v>1</v>
      </c>
      <c r="G20" s="54">
        <v>1</v>
      </c>
      <c r="H20" s="52">
        <v>6.6181818181818175E-2</v>
      </c>
      <c r="I20" s="53">
        <v>1</v>
      </c>
      <c r="J20" s="54">
        <v>1</v>
      </c>
      <c r="K20" s="52">
        <v>9.2571428571428568E-2</v>
      </c>
      <c r="L20" s="53">
        <v>1</v>
      </c>
      <c r="M20" s="54">
        <v>1</v>
      </c>
      <c r="N20" s="52">
        <v>7.7014218009478677E-2</v>
      </c>
      <c r="O20" s="53">
        <v>1</v>
      </c>
      <c r="P20" s="54">
        <v>1</v>
      </c>
      <c r="Q20" s="52">
        <v>9.9259259259259255E-2</v>
      </c>
      <c r="R20" s="53">
        <v>1</v>
      </c>
      <c r="S20" s="54">
        <v>1</v>
      </c>
      <c r="T20" s="52">
        <v>7.6794657762938229E-2</v>
      </c>
      <c r="U20" s="53">
        <v>1</v>
      </c>
      <c r="V20" s="54">
        <v>1</v>
      </c>
      <c r="W20" s="52">
        <v>8.3820662768031184E-2</v>
      </c>
      <c r="X20" s="53">
        <v>1</v>
      </c>
      <c r="Y20" s="54">
        <v>1</v>
      </c>
      <c r="Z20" s="52">
        <v>7.5435203094777567E-2</v>
      </c>
      <c r="AA20" s="53">
        <v>1</v>
      </c>
      <c r="AB20" s="54">
        <v>0.98039215686274506</v>
      </c>
      <c r="AC20" s="52">
        <v>9.6774193548387094E-2</v>
      </c>
      <c r="AD20" s="53">
        <v>1</v>
      </c>
      <c r="AE20" s="54">
        <v>1</v>
      </c>
      <c r="AF20" s="52">
        <v>8.6294416243654817E-2</v>
      </c>
      <c r="AG20" s="53">
        <v>1</v>
      </c>
      <c r="AH20" s="54">
        <v>1</v>
      </c>
      <c r="AI20" s="52">
        <v>5.2173913043478258E-2</v>
      </c>
      <c r="AJ20" s="53">
        <v>1</v>
      </c>
      <c r="AK20" s="54">
        <v>1</v>
      </c>
      <c r="AL20" s="52">
        <v>0.12436548223350249</v>
      </c>
      <c r="AM20" s="53">
        <v>1</v>
      </c>
      <c r="AN20" s="54">
        <v>1</v>
      </c>
      <c r="AO20" s="52">
        <v>7.4675324675324672E-2</v>
      </c>
      <c r="AP20" s="53">
        <v>1</v>
      </c>
      <c r="AQ20" s="54">
        <v>1</v>
      </c>
      <c r="AR20" s="52">
        <v>9.4462540716612378E-2</v>
      </c>
      <c r="AS20" s="53">
        <v>1</v>
      </c>
      <c r="AT20" s="54">
        <v>1</v>
      </c>
      <c r="AU20" s="52">
        <v>0.1024844720496894</v>
      </c>
      <c r="AV20" s="53">
        <v>1</v>
      </c>
      <c r="AW20" s="54">
        <v>0.88235294117647056</v>
      </c>
      <c r="AX20" s="52">
        <v>8.3333333333333329E-2</v>
      </c>
      <c r="AY20" s="53">
        <v>1</v>
      </c>
      <c r="AZ20" s="54">
        <v>1</v>
      </c>
      <c r="BA20" s="52">
        <v>6.4516129032258063E-2</v>
      </c>
      <c r="BB20" s="53">
        <v>1</v>
      </c>
      <c r="BC20" s="54">
        <v>1</v>
      </c>
      <c r="BD20" s="52">
        <v>9.012875536480687E-2</v>
      </c>
      <c r="BE20" s="53">
        <v>1</v>
      </c>
      <c r="BF20" s="54">
        <v>1</v>
      </c>
      <c r="BG20" s="52">
        <v>0.12727272727272729</v>
      </c>
      <c r="BH20" s="53">
        <v>1</v>
      </c>
      <c r="BI20" s="54">
        <v>1</v>
      </c>
      <c r="BJ20" s="52">
        <v>0.12037037037037041</v>
      </c>
      <c r="BK20" s="53">
        <v>1</v>
      </c>
      <c r="BL20" s="54">
        <v>1</v>
      </c>
      <c r="BM20" s="52">
        <v>0.14215686274509801</v>
      </c>
      <c r="BN20" s="53">
        <v>1</v>
      </c>
      <c r="BO20" s="54">
        <v>1</v>
      </c>
      <c r="BP20" s="52">
        <v>8.6294416243654817E-2</v>
      </c>
      <c r="BQ20" s="53">
        <v>1</v>
      </c>
      <c r="BR20" s="54">
        <v>1</v>
      </c>
      <c r="BS20" s="52">
        <v>0.13636363636363641</v>
      </c>
      <c r="BT20" s="53">
        <v>1</v>
      </c>
      <c r="BU20" s="54">
        <v>1</v>
      </c>
      <c r="BV20" s="52">
        <v>8.98876404494382E-2</v>
      </c>
      <c r="BW20" s="53">
        <v>1</v>
      </c>
      <c r="BX20" s="54">
        <v>1</v>
      </c>
      <c r="BY20" s="52">
        <v>0.14150943396226409</v>
      </c>
      <c r="BZ20" s="53">
        <v>1</v>
      </c>
      <c r="CA20" s="54">
        <v>1</v>
      </c>
      <c r="CB20" s="52">
        <v>7.2992700729927001E-2</v>
      </c>
      <c r="CC20" s="53">
        <v>1</v>
      </c>
      <c r="CD20" s="54">
        <v>1</v>
      </c>
      <c r="CE20" s="52">
        <v>6.7567567567567571E-2</v>
      </c>
      <c r="CF20" s="53">
        <v>1</v>
      </c>
      <c r="CG20" s="54">
        <v>1</v>
      </c>
      <c r="CH20" s="52">
        <v>5.3030303030303032E-2</v>
      </c>
      <c r="CI20" s="53">
        <v>1</v>
      </c>
      <c r="CJ20" s="54">
        <v>1</v>
      </c>
      <c r="CK20" s="52">
        <v>8.8235294117647065E-2</v>
      </c>
      <c r="CL20" s="53">
        <v>1</v>
      </c>
      <c r="CM20" s="54">
        <v>1</v>
      </c>
      <c r="CN20" s="52">
        <v>0.12820512820512819</v>
      </c>
      <c r="CO20" s="53">
        <v>1</v>
      </c>
      <c r="CP20" s="54">
        <v>1</v>
      </c>
      <c r="CQ20" s="52">
        <v>0.125</v>
      </c>
      <c r="CR20" s="53">
        <v>1</v>
      </c>
      <c r="CS20" s="54">
        <v>1</v>
      </c>
      <c r="CT20" s="52">
        <v>4.6728971962616821E-2</v>
      </c>
      <c r="CU20" s="53">
        <v>1</v>
      </c>
      <c r="CV20" s="54">
        <v>1</v>
      </c>
      <c r="CW20" s="52">
        <v>9.0909090909090912E-2</v>
      </c>
      <c r="CX20" s="53">
        <v>1</v>
      </c>
      <c r="CY20" s="54">
        <v>1</v>
      </c>
      <c r="CZ20" s="52">
        <v>9.7560975609756101E-2</v>
      </c>
      <c r="DA20" s="53">
        <v>1</v>
      </c>
      <c r="DB20" s="54">
        <v>1</v>
      </c>
      <c r="DC20" s="52">
        <v>7.5268817204301078E-2</v>
      </c>
      <c r="DD20" s="53">
        <v>1</v>
      </c>
      <c r="DE20" s="54">
        <v>1</v>
      </c>
      <c r="DF20" s="52">
        <v>0.19178082191780821</v>
      </c>
      <c r="DG20" s="53">
        <v>1</v>
      </c>
      <c r="DH20" s="54">
        <v>0.83333333333333337</v>
      </c>
      <c r="DI20" s="52">
        <v>0.12820512820512819</v>
      </c>
      <c r="DJ20" s="53">
        <v>1</v>
      </c>
      <c r="DK20" s="54">
        <v>0.88888888888888884</v>
      </c>
      <c r="DL20" s="52">
        <v>0.1126760563380282</v>
      </c>
      <c r="DM20" s="53">
        <v>1</v>
      </c>
      <c r="DN20" s="54">
        <v>1</v>
      </c>
      <c r="DO20" s="52">
        <v>6.1728395061728392E-2</v>
      </c>
      <c r="DP20" s="53">
        <v>1</v>
      </c>
      <c r="DQ20" s="54">
        <v>0.5</v>
      </c>
      <c r="DR20" s="52">
        <v>0.1</v>
      </c>
      <c r="DS20" s="53">
        <v>1</v>
      </c>
      <c r="DT20" s="52">
        <v>3.614457831325301E-2</v>
      </c>
      <c r="DU20" s="53">
        <v>1</v>
      </c>
      <c r="DV20" s="54">
        <v>1</v>
      </c>
      <c r="DW20" s="52">
        <v>5.4545454545454543E-2</v>
      </c>
      <c r="DX20" s="53">
        <v>1</v>
      </c>
      <c r="DY20" s="54">
        <v>1</v>
      </c>
      <c r="DZ20" s="52">
        <v>9.0909090909090912E-2</v>
      </c>
      <c r="EA20" s="53">
        <v>1</v>
      </c>
      <c r="EB20" s="54">
        <v>1</v>
      </c>
      <c r="EC20" s="52">
        <v>7.1428571428571425E-2</v>
      </c>
      <c r="ED20" s="53">
        <v>1</v>
      </c>
      <c r="EE20" s="54">
        <v>1</v>
      </c>
      <c r="EF20" s="52">
        <v>0.1176470588235294</v>
      </c>
      <c r="EG20" s="53">
        <v>1</v>
      </c>
      <c r="EH20" s="52">
        <v>0.1153846153846154</v>
      </c>
      <c r="EI20" s="53">
        <v>1</v>
      </c>
      <c r="EJ20" s="54">
        <v>1</v>
      </c>
      <c r="EK20" s="52">
        <v>0.1764705882352941</v>
      </c>
      <c r="EL20" s="53">
        <v>1</v>
      </c>
      <c r="EM20" s="54">
        <v>1</v>
      </c>
      <c r="EN20" s="52">
        <v>0.12727272727272729</v>
      </c>
      <c r="EO20" s="53">
        <v>1</v>
      </c>
      <c r="EP20" s="54">
        <v>1</v>
      </c>
      <c r="EQ20" s="52">
        <v>2.1276595744680851E-2</v>
      </c>
      <c r="ER20" s="53">
        <v>1</v>
      </c>
      <c r="ES20" s="54">
        <v>1</v>
      </c>
      <c r="ET20" s="52">
        <v>0</v>
      </c>
      <c r="EU20" s="53">
        <v>1</v>
      </c>
      <c r="EV20" s="54">
        <v>1</v>
      </c>
      <c r="EW20" s="52">
        <v>0.119047619047619</v>
      </c>
      <c r="EX20" s="53">
        <v>1</v>
      </c>
      <c r="EY20" s="54">
        <v>1</v>
      </c>
      <c r="EZ20" s="52">
        <v>0.17948717948717949</v>
      </c>
      <c r="FA20" s="53">
        <v>1</v>
      </c>
      <c r="FB20" s="54">
        <v>1</v>
      </c>
      <c r="FC20" s="52">
        <v>0.12195121951219511</v>
      </c>
      <c r="FD20" s="53">
        <v>1</v>
      </c>
      <c r="FE20" s="54">
        <v>1</v>
      </c>
      <c r="FF20" s="52">
        <v>9.7560975609756101E-2</v>
      </c>
      <c r="FG20" s="53">
        <v>1</v>
      </c>
      <c r="FH20" s="54">
        <v>1</v>
      </c>
      <c r="FI20" s="52">
        <v>5.128205128205128E-2</v>
      </c>
      <c r="FJ20" s="53">
        <v>1</v>
      </c>
      <c r="FK20" s="54">
        <v>1</v>
      </c>
      <c r="FL20" s="52">
        <v>0</v>
      </c>
      <c r="FM20" s="53">
        <v>1</v>
      </c>
      <c r="FN20" s="54">
        <v>1</v>
      </c>
      <c r="FO20" s="52">
        <v>3.5714285714285712E-2</v>
      </c>
      <c r="FP20" s="53">
        <v>1</v>
      </c>
      <c r="FQ20" s="54">
        <v>1</v>
      </c>
      <c r="FR20" s="52">
        <v>0.08</v>
      </c>
      <c r="FS20" s="53">
        <v>1</v>
      </c>
      <c r="FT20" s="54">
        <v>1</v>
      </c>
      <c r="FU20" s="52">
        <v>9.0909090909090912E-2</v>
      </c>
      <c r="FV20" s="100">
        <v>1</v>
      </c>
    </row>
    <row r="21" spans="1:178" x14ac:dyDescent="0.25">
      <c r="A21" s="42" t="s">
        <v>9</v>
      </c>
      <c r="B21" s="52">
        <v>0.1745786516853933</v>
      </c>
      <c r="C21" s="53">
        <v>0</v>
      </c>
      <c r="D21" s="54">
        <v>0</v>
      </c>
      <c r="E21" s="52">
        <v>0.18698269375470281</v>
      </c>
      <c r="F21" s="53">
        <v>0</v>
      </c>
      <c r="G21" s="54">
        <v>0</v>
      </c>
      <c r="H21" s="52">
        <v>0.27636363636363642</v>
      </c>
      <c r="I21" s="53">
        <v>0</v>
      </c>
      <c r="J21" s="54">
        <v>0</v>
      </c>
      <c r="K21" s="52">
        <v>0.2857142857142857</v>
      </c>
      <c r="L21" s="53">
        <v>0</v>
      </c>
      <c r="M21" s="54">
        <v>0</v>
      </c>
      <c r="N21" s="52">
        <v>0.25592417061611372</v>
      </c>
      <c r="O21" s="53">
        <v>0</v>
      </c>
      <c r="P21" s="54">
        <v>0</v>
      </c>
      <c r="Q21" s="52">
        <v>0.24148148148148149</v>
      </c>
      <c r="R21" s="53">
        <v>0</v>
      </c>
      <c r="S21" s="54">
        <v>0</v>
      </c>
      <c r="T21" s="52">
        <v>0.328881469115192</v>
      </c>
      <c r="U21" s="53">
        <v>0</v>
      </c>
      <c r="V21" s="54">
        <v>0</v>
      </c>
      <c r="W21" s="52">
        <v>0.20857699805068219</v>
      </c>
      <c r="X21" s="53">
        <v>0</v>
      </c>
      <c r="Y21" s="54">
        <v>0</v>
      </c>
      <c r="Z21" s="52">
        <v>0.38684719535783357</v>
      </c>
      <c r="AA21" s="53">
        <v>0</v>
      </c>
      <c r="AB21" s="54">
        <v>0</v>
      </c>
      <c r="AC21" s="52">
        <v>0.13399503722084369</v>
      </c>
      <c r="AD21" s="53">
        <v>0</v>
      </c>
      <c r="AE21" s="54">
        <v>0</v>
      </c>
      <c r="AF21" s="52">
        <v>0.24365482233502539</v>
      </c>
      <c r="AG21" s="53">
        <v>0</v>
      </c>
      <c r="AH21" s="54">
        <v>0</v>
      </c>
      <c r="AI21" s="52">
        <v>0.3536231884057971</v>
      </c>
      <c r="AJ21" s="53">
        <v>0</v>
      </c>
      <c r="AK21" s="54">
        <v>0</v>
      </c>
      <c r="AL21" s="52">
        <v>0.17512690355329949</v>
      </c>
      <c r="AM21" s="53">
        <v>0</v>
      </c>
      <c r="AN21" s="54">
        <v>0</v>
      </c>
      <c r="AO21" s="52">
        <v>0.41883116883116878</v>
      </c>
      <c r="AP21" s="53">
        <v>0</v>
      </c>
      <c r="AQ21" s="54">
        <v>0</v>
      </c>
      <c r="AR21" s="52">
        <v>0.21172638436482091</v>
      </c>
      <c r="AS21" s="53">
        <v>0</v>
      </c>
      <c r="AT21" s="54">
        <v>0</v>
      </c>
      <c r="AU21" s="52">
        <v>0.28881987577639751</v>
      </c>
      <c r="AV21" s="53">
        <v>0</v>
      </c>
      <c r="AW21" s="54">
        <v>0</v>
      </c>
      <c r="AX21" s="52">
        <v>0.23863636363636359</v>
      </c>
      <c r="AY21" s="53">
        <v>0</v>
      </c>
      <c r="AZ21" s="54">
        <v>0</v>
      </c>
      <c r="BA21" s="52">
        <v>0.2870967741935484</v>
      </c>
      <c r="BB21" s="53">
        <v>0</v>
      </c>
      <c r="BC21" s="54">
        <v>0</v>
      </c>
      <c r="BD21" s="52">
        <v>0.30901287553648071</v>
      </c>
      <c r="BE21" s="53">
        <v>0</v>
      </c>
      <c r="BF21" s="54">
        <v>0</v>
      </c>
      <c r="BG21" s="52">
        <v>0.28363636363636358</v>
      </c>
      <c r="BH21" s="53">
        <v>0</v>
      </c>
      <c r="BI21" s="54">
        <v>0</v>
      </c>
      <c r="BJ21" s="52">
        <v>0.2407407407407407</v>
      </c>
      <c r="BK21" s="53">
        <v>0</v>
      </c>
      <c r="BL21" s="54">
        <v>0</v>
      </c>
      <c r="BM21" s="52">
        <v>0.24509803921568629</v>
      </c>
      <c r="BN21" s="53">
        <v>0</v>
      </c>
      <c r="BO21" s="54">
        <v>0</v>
      </c>
      <c r="BP21" s="52">
        <v>0.23857868020304571</v>
      </c>
      <c r="BQ21" s="53">
        <v>0</v>
      </c>
      <c r="BR21" s="54">
        <v>0</v>
      </c>
      <c r="BS21" s="52">
        <v>0.24025974025974031</v>
      </c>
      <c r="BT21" s="53">
        <v>0</v>
      </c>
      <c r="BU21" s="54">
        <v>0</v>
      </c>
      <c r="BV21" s="52">
        <v>0.1797752808988764</v>
      </c>
      <c r="BW21" s="53">
        <v>0</v>
      </c>
      <c r="BX21" s="54">
        <v>0</v>
      </c>
      <c r="BY21" s="52">
        <v>0.13207547169811321</v>
      </c>
      <c r="BZ21" s="53">
        <v>0</v>
      </c>
      <c r="CA21" s="54">
        <v>0</v>
      </c>
      <c r="CB21" s="52">
        <v>0.27737226277372262</v>
      </c>
      <c r="CC21" s="53">
        <v>0</v>
      </c>
      <c r="CD21" s="54">
        <v>0</v>
      </c>
      <c r="CE21" s="52">
        <v>0.36486486486486491</v>
      </c>
      <c r="CF21" s="53">
        <v>0</v>
      </c>
      <c r="CG21" s="54">
        <v>0</v>
      </c>
      <c r="CH21" s="52">
        <v>0.25</v>
      </c>
      <c r="CI21" s="53">
        <v>0</v>
      </c>
      <c r="CJ21" s="54">
        <v>0</v>
      </c>
      <c r="CK21" s="52">
        <v>0.1470588235294118</v>
      </c>
      <c r="CL21" s="53">
        <v>0</v>
      </c>
      <c r="CM21" s="54">
        <v>0</v>
      </c>
      <c r="CN21" s="52">
        <v>0.17948717948717949</v>
      </c>
      <c r="CO21" s="53">
        <v>0</v>
      </c>
      <c r="CP21" s="54">
        <v>0</v>
      </c>
      <c r="CQ21" s="52">
        <v>0.2410714285714286</v>
      </c>
      <c r="CR21" s="53">
        <v>0</v>
      </c>
      <c r="CS21" s="54">
        <v>0</v>
      </c>
      <c r="CT21" s="52">
        <v>0.23364485981308411</v>
      </c>
      <c r="CU21" s="53">
        <v>0</v>
      </c>
      <c r="CV21" s="54">
        <v>0</v>
      </c>
      <c r="CW21" s="52">
        <v>0.14772727272727271</v>
      </c>
      <c r="CX21" s="53">
        <v>0</v>
      </c>
      <c r="CY21" s="54">
        <v>0</v>
      </c>
      <c r="CZ21" s="52">
        <v>0.12195121951219511</v>
      </c>
      <c r="DA21" s="53">
        <v>0</v>
      </c>
      <c r="DB21" s="54">
        <v>0</v>
      </c>
      <c r="DC21" s="52">
        <v>0.18279569892473119</v>
      </c>
      <c r="DD21" s="53">
        <v>0</v>
      </c>
      <c r="DE21" s="54">
        <v>0</v>
      </c>
      <c r="DF21" s="52">
        <v>0.20547945205479451</v>
      </c>
      <c r="DG21" s="53">
        <v>0</v>
      </c>
      <c r="DH21" s="54">
        <v>0</v>
      </c>
      <c r="DI21" s="52">
        <v>0.19230769230769229</v>
      </c>
      <c r="DJ21" s="53">
        <v>0</v>
      </c>
      <c r="DK21" s="54">
        <v>0</v>
      </c>
      <c r="DL21" s="52">
        <v>0.16901408450704231</v>
      </c>
      <c r="DM21" s="53">
        <v>0</v>
      </c>
      <c r="DN21" s="54">
        <v>0</v>
      </c>
      <c r="DO21" s="52">
        <v>0.1728395061728395</v>
      </c>
      <c r="DP21" s="53">
        <v>0</v>
      </c>
      <c r="DQ21" s="54">
        <v>0</v>
      </c>
      <c r="DR21" s="52">
        <v>0.22857142857142859</v>
      </c>
      <c r="DS21" s="53">
        <v>0</v>
      </c>
      <c r="DT21" s="52">
        <v>0.15662650602409639</v>
      </c>
      <c r="DU21" s="53">
        <v>0</v>
      </c>
      <c r="DV21" s="54">
        <v>0</v>
      </c>
      <c r="DW21" s="52">
        <v>0.36363636363636359</v>
      </c>
      <c r="DX21" s="53">
        <v>0</v>
      </c>
      <c r="DY21" s="54">
        <v>0</v>
      </c>
      <c r="DZ21" s="52">
        <v>0.15584415584415581</v>
      </c>
      <c r="EA21" s="53">
        <v>0</v>
      </c>
      <c r="EB21" s="54">
        <v>0</v>
      </c>
      <c r="EC21" s="52">
        <v>0.2857142857142857</v>
      </c>
      <c r="ED21" s="53">
        <v>0</v>
      </c>
      <c r="EE21" s="54">
        <v>0</v>
      </c>
      <c r="EF21" s="52">
        <v>0.20588235294117649</v>
      </c>
      <c r="EG21" s="53">
        <v>0</v>
      </c>
      <c r="EH21" s="52">
        <v>0.23076923076923081</v>
      </c>
      <c r="EI21" s="53">
        <v>0</v>
      </c>
      <c r="EJ21" s="54">
        <v>0</v>
      </c>
      <c r="EK21" s="52">
        <v>0.1176470588235294</v>
      </c>
      <c r="EL21" s="53">
        <v>0</v>
      </c>
      <c r="EM21" s="54">
        <v>0</v>
      </c>
      <c r="EN21" s="52">
        <v>0.1818181818181818</v>
      </c>
      <c r="EO21" s="53">
        <v>0</v>
      </c>
      <c r="EP21" s="54">
        <v>0</v>
      </c>
      <c r="EQ21" s="52">
        <v>0.1276595744680851</v>
      </c>
      <c r="ER21" s="53">
        <v>0</v>
      </c>
      <c r="ES21" s="54">
        <v>0</v>
      </c>
      <c r="ET21" s="52">
        <v>0.20512820512820509</v>
      </c>
      <c r="EU21" s="53">
        <v>0</v>
      </c>
      <c r="EV21" s="54">
        <v>0</v>
      </c>
      <c r="EW21" s="52">
        <v>0.23809523809523811</v>
      </c>
      <c r="EX21" s="53">
        <v>0</v>
      </c>
      <c r="EY21" s="54">
        <v>0</v>
      </c>
      <c r="EZ21" s="52">
        <v>0.15384615384615391</v>
      </c>
      <c r="FA21" s="53">
        <v>0</v>
      </c>
      <c r="FB21" s="54">
        <v>0</v>
      </c>
      <c r="FC21" s="52">
        <v>0.26829268292682928</v>
      </c>
      <c r="FD21" s="53">
        <v>0</v>
      </c>
      <c r="FE21" s="54">
        <v>0</v>
      </c>
      <c r="FF21" s="52">
        <v>0.34146341463414642</v>
      </c>
      <c r="FG21" s="53">
        <v>0</v>
      </c>
      <c r="FH21" s="54">
        <v>0</v>
      </c>
      <c r="FI21" s="52">
        <v>2.564102564102564E-2</v>
      </c>
      <c r="FJ21" s="53">
        <v>0</v>
      </c>
      <c r="FK21" s="54">
        <v>0</v>
      </c>
      <c r="FL21" s="52">
        <v>0.64516129032258063</v>
      </c>
      <c r="FM21" s="53">
        <v>0</v>
      </c>
      <c r="FN21" s="54">
        <v>0</v>
      </c>
      <c r="FO21" s="52">
        <v>7.1428571428571425E-2</v>
      </c>
      <c r="FP21" s="53">
        <v>0</v>
      </c>
      <c r="FQ21" s="54">
        <v>0</v>
      </c>
      <c r="FR21" s="52">
        <v>0.24</v>
      </c>
      <c r="FS21" s="53">
        <v>0</v>
      </c>
      <c r="FT21" s="54">
        <v>0</v>
      </c>
      <c r="FU21" s="52">
        <v>0</v>
      </c>
      <c r="FV21" s="100">
        <v>0</v>
      </c>
    </row>
    <row r="22" spans="1:178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41"/>
      <c r="CE22" s="39"/>
      <c r="CF22" s="40"/>
      <c r="CG22" s="41"/>
      <c r="CH22" s="39"/>
      <c r="CI22" s="40"/>
      <c r="CJ22" s="41"/>
      <c r="CK22" s="39"/>
      <c r="CL22" s="40"/>
      <c r="CM22" s="41"/>
      <c r="CN22" s="39"/>
      <c r="CO22" s="40"/>
      <c r="CP22" s="41"/>
      <c r="CQ22" s="39"/>
      <c r="CR22" s="40"/>
      <c r="CS22" s="41"/>
      <c r="CT22" s="39"/>
      <c r="CU22" s="40"/>
      <c r="CV22" s="41"/>
      <c r="CW22" s="39"/>
      <c r="CX22" s="40"/>
      <c r="CY22" s="41"/>
      <c r="CZ22" s="39"/>
      <c r="DA22" s="40"/>
      <c r="DB22" s="41"/>
      <c r="DC22" s="39"/>
      <c r="DD22" s="40"/>
      <c r="DE22" s="41"/>
      <c r="DF22" s="39"/>
      <c r="DG22" s="40"/>
      <c r="DH22" s="41"/>
      <c r="DI22" s="39"/>
      <c r="DJ22" s="40"/>
      <c r="DK22" s="41"/>
      <c r="DL22" s="39"/>
      <c r="DM22" s="40"/>
      <c r="DN22" s="41"/>
      <c r="DO22" s="39"/>
      <c r="DP22" s="40"/>
      <c r="DQ22" s="41"/>
      <c r="DR22" s="39"/>
      <c r="DS22" s="40"/>
      <c r="DT22" s="39"/>
      <c r="DU22" s="40"/>
      <c r="DV22" s="41"/>
      <c r="DW22" s="39"/>
      <c r="DX22" s="40"/>
      <c r="DY22" s="41"/>
      <c r="DZ22" s="39"/>
      <c r="EA22" s="40"/>
      <c r="EB22" s="41"/>
      <c r="EC22" s="39"/>
      <c r="ED22" s="40"/>
      <c r="EE22" s="41"/>
      <c r="EF22" s="39"/>
      <c r="EG22" s="40"/>
      <c r="EH22" s="39"/>
      <c r="EI22" s="40"/>
      <c r="EJ22" s="41"/>
      <c r="EK22" s="39"/>
      <c r="EL22" s="40"/>
      <c r="EM22" s="41"/>
      <c r="EN22" s="39"/>
      <c r="EO22" s="40"/>
      <c r="EP22" s="41"/>
      <c r="EQ22" s="39"/>
      <c r="ER22" s="40"/>
      <c r="ES22" s="41"/>
      <c r="ET22" s="39"/>
      <c r="EU22" s="40"/>
      <c r="EV22" s="41"/>
      <c r="EW22" s="39"/>
      <c r="EX22" s="40"/>
      <c r="EY22" s="41"/>
      <c r="EZ22" s="39"/>
      <c r="FA22" s="40"/>
      <c r="FB22" s="41"/>
      <c r="FC22" s="39"/>
      <c r="FD22" s="40"/>
      <c r="FE22" s="41"/>
      <c r="FF22" s="39"/>
      <c r="FG22" s="40"/>
      <c r="FH22" s="41"/>
      <c r="FI22" s="39"/>
      <c r="FJ22" s="40"/>
      <c r="FK22" s="41"/>
      <c r="FL22" s="39"/>
      <c r="FM22" s="40"/>
      <c r="FN22" s="41"/>
      <c r="FO22" s="39"/>
      <c r="FP22" s="40"/>
      <c r="FQ22" s="41"/>
      <c r="FR22" s="39"/>
      <c r="FS22" s="40"/>
      <c r="FT22" s="41"/>
      <c r="FU22" s="39"/>
      <c r="FV22" s="96"/>
    </row>
    <row r="23" spans="1:178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8"/>
      <c r="CE23" s="56"/>
      <c r="CF23" s="57"/>
      <c r="CG23" s="58"/>
      <c r="CH23" s="56"/>
      <c r="CI23" s="57"/>
      <c r="CJ23" s="58"/>
      <c r="CK23" s="56"/>
      <c r="CL23" s="57"/>
      <c r="CM23" s="58"/>
      <c r="CN23" s="56"/>
      <c r="CO23" s="57"/>
      <c r="CP23" s="58"/>
      <c r="CQ23" s="56"/>
      <c r="CR23" s="57"/>
      <c r="CS23" s="58"/>
      <c r="CT23" s="56"/>
      <c r="CU23" s="57"/>
      <c r="CV23" s="58"/>
      <c r="CW23" s="56"/>
      <c r="CX23" s="57"/>
      <c r="CY23" s="58"/>
      <c r="CZ23" s="56"/>
      <c r="DA23" s="57"/>
      <c r="DB23" s="58"/>
      <c r="DC23" s="56"/>
      <c r="DD23" s="57"/>
      <c r="DE23" s="58"/>
      <c r="DF23" s="56"/>
      <c r="DG23" s="57"/>
      <c r="DH23" s="58"/>
      <c r="DI23" s="56"/>
      <c r="DJ23" s="57"/>
      <c r="DK23" s="58"/>
      <c r="DL23" s="56"/>
      <c r="DM23" s="57"/>
      <c r="DN23" s="58"/>
      <c r="DO23" s="56"/>
      <c r="DP23" s="57"/>
      <c r="DQ23" s="58"/>
      <c r="DR23" s="56"/>
      <c r="DS23" s="57"/>
      <c r="DT23" s="56"/>
      <c r="DU23" s="57"/>
      <c r="DV23" s="58"/>
      <c r="DW23" s="56"/>
      <c r="DX23" s="57"/>
      <c r="DY23" s="58"/>
      <c r="DZ23" s="56"/>
      <c r="EA23" s="57"/>
      <c r="EB23" s="58"/>
      <c r="EC23" s="56"/>
      <c r="ED23" s="57"/>
      <c r="EE23" s="58"/>
      <c r="EF23" s="56"/>
      <c r="EG23" s="57"/>
      <c r="EH23" s="56"/>
      <c r="EI23" s="57"/>
      <c r="EJ23" s="58"/>
      <c r="EK23" s="56"/>
      <c r="EL23" s="57"/>
      <c r="EM23" s="58"/>
      <c r="EN23" s="56"/>
      <c r="EO23" s="57"/>
      <c r="EP23" s="58"/>
      <c r="EQ23" s="56"/>
      <c r="ER23" s="57"/>
      <c r="ES23" s="58"/>
      <c r="ET23" s="56"/>
      <c r="EU23" s="57"/>
      <c r="EV23" s="58"/>
      <c r="EW23" s="56"/>
      <c r="EX23" s="57"/>
      <c r="EY23" s="58"/>
      <c r="EZ23" s="56"/>
      <c r="FA23" s="57"/>
      <c r="FB23" s="58"/>
      <c r="FC23" s="56"/>
      <c r="FD23" s="57"/>
      <c r="FE23" s="58"/>
      <c r="FF23" s="56"/>
      <c r="FG23" s="57"/>
      <c r="FH23" s="58"/>
      <c r="FI23" s="56"/>
      <c r="FJ23" s="57"/>
      <c r="FK23" s="58"/>
      <c r="FL23" s="56"/>
      <c r="FM23" s="57"/>
      <c r="FN23" s="58"/>
      <c r="FO23" s="56"/>
      <c r="FP23" s="57"/>
      <c r="FQ23" s="58"/>
      <c r="FR23" s="56"/>
      <c r="FS23" s="57"/>
      <c r="FT23" s="58"/>
      <c r="FU23" s="56"/>
      <c r="FV23" s="101"/>
    </row>
    <row r="24" spans="1:178" x14ac:dyDescent="0.25">
      <c r="A24" s="42" t="s">
        <v>12</v>
      </c>
      <c r="B24" s="52">
        <v>0.29002808988764051</v>
      </c>
      <c r="C24" s="53">
        <v>0.26681127982646419</v>
      </c>
      <c r="D24" s="54">
        <v>0.46268656716417911</v>
      </c>
      <c r="E24" s="52">
        <v>0.31715575620767489</v>
      </c>
      <c r="F24" s="53">
        <v>0.3202247191011236</v>
      </c>
      <c r="G24" s="54">
        <v>0.36585365853658541</v>
      </c>
      <c r="H24" s="52">
        <v>0.27854545454545449</v>
      </c>
      <c r="I24" s="53">
        <v>0.28000000000000003</v>
      </c>
      <c r="J24" s="54">
        <v>0.32758620689655171</v>
      </c>
      <c r="K24" s="52">
        <v>0.31657142857142861</v>
      </c>
      <c r="L24" s="53">
        <v>0.27124183006535951</v>
      </c>
      <c r="M24" s="54">
        <v>0.16666666666666671</v>
      </c>
      <c r="N24" s="52">
        <v>0.28791469194312802</v>
      </c>
      <c r="O24" s="53">
        <v>0.29746835443037972</v>
      </c>
      <c r="P24" s="54">
        <v>0.27272727272727271</v>
      </c>
      <c r="Q24" s="52">
        <v>0.30962962962962959</v>
      </c>
      <c r="R24" s="53">
        <v>0.27230046948356812</v>
      </c>
      <c r="S24" s="54">
        <v>0.34210526315789469</v>
      </c>
      <c r="T24" s="52">
        <v>0.26544240400667779</v>
      </c>
      <c r="U24" s="53">
        <v>0.33774834437086088</v>
      </c>
      <c r="V24" s="54">
        <v>0.16666666666666671</v>
      </c>
      <c r="W24" s="52">
        <v>0.2553606237816764</v>
      </c>
      <c r="X24" s="53">
        <v>0.23949579831932771</v>
      </c>
      <c r="Y24" s="54">
        <v>0.35483870967741937</v>
      </c>
      <c r="Z24" s="52">
        <v>0.31721470019342363</v>
      </c>
      <c r="AA24" s="53">
        <v>0.39393939393939392</v>
      </c>
      <c r="AB24" s="54">
        <v>0.15686274509803921</v>
      </c>
      <c r="AC24" s="52">
        <v>0.25558312655086851</v>
      </c>
      <c r="AD24" s="53">
        <v>0.23756906077348069</v>
      </c>
      <c r="AE24" s="54">
        <v>0.25</v>
      </c>
      <c r="AF24" s="52">
        <v>0.3020304568527919</v>
      </c>
      <c r="AG24" s="53">
        <v>0.2411764705882353</v>
      </c>
      <c r="AH24" s="54">
        <v>0.29032258064516131</v>
      </c>
      <c r="AI24" s="52">
        <v>0.32463768115942032</v>
      </c>
      <c r="AJ24" s="53">
        <v>0.26470588235294118</v>
      </c>
      <c r="AK24" s="54">
        <v>0.34677419354838712</v>
      </c>
      <c r="AL24" s="52">
        <v>0.31218274111675132</v>
      </c>
      <c r="AM24" s="53">
        <v>0.33613445378151258</v>
      </c>
      <c r="AN24" s="54">
        <v>0.16666666666666671</v>
      </c>
      <c r="AO24" s="52">
        <v>0.2435064935064935</v>
      </c>
      <c r="AP24" s="53">
        <v>0.25423728813559321</v>
      </c>
      <c r="AQ24" s="54">
        <v>0.2857142857142857</v>
      </c>
      <c r="AR24" s="52">
        <v>0.26384364820846912</v>
      </c>
      <c r="AS24" s="53">
        <v>0.22689075630252101</v>
      </c>
      <c r="AT24" s="54">
        <v>0.22580645161290319</v>
      </c>
      <c r="AU24" s="52">
        <v>0.25465838509316768</v>
      </c>
      <c r="AV24" s="53">
        <v>0.3644859813084112</v>
      </c>
      <c r="AW24" s="54">
        <v>0.23529411764705879</v>
      </c>
      <c r="AX24" s="52">
        <v>0.29545454545454553</v>
      </c>
      <c r="AY24" s="53">
        <v>0.2767857142857143</v>
      </c>
      <c r="AZ24" s="54">
        <v>0.24285714285714291</v>
      </c>
      <c r="BA24" s="52">
        <v>0.24193548387096769</v>
      </c>
      <c r="BB24" s="53">
        <v>0.359375</v>
      </c>
      <c r="BC24" s="54">
        <v>0.2</v>
      </c>
      <c r="BD24" s="52">
        <v>0.24892703862660939</v>
      </c>
      <c r="BE24" s="53">
        <v>0.26582278481012661</v>
      </c>
      <c r="BF24" s="54">
        <v>0.27380952380952378</v>
      </c>
      <c r="BG24" s="52">
        <v>0.29818181818181821</v>
      </c>
      <c r="BH24" s="53">
        <v>0.17808219178082191</v>
      </c>
      <c r="BI24" s="54">
        <v>0.46153846153846162</v>
      </c>
      <c r="BJ24" s="52">
        <v>0.30555555555555558</v>
      </c>
      <c r="BK24" s="53">
        <v>0.38666666666666671</v>
      </c>
      <c r="BL24" s="54">
        <v>0.2857142857142857</v>
      </c>
      <c r="BM24" s="52">
        <v>0.34313725490196079</v>
      </c>
      <c r="BN24" s="53">
        <v>0.24444444444444441</v>
      </c>
      <c r="BO24" s="54">
        <v>0.28947368421052633</v>
      </c>
      <c r="BP24" s="52">
        <v>0.2233502538071066</v>
      </c>
      <c r="BQ24" s="53">
        <v>0.31168831168831168</v>
      </c>
      <c r="BR24" s="54">
        <v>0.25</v>
      </c>
      <c r="BS24" s="52">
        <v>0.25324675324675322</v>
      </c>
      <c r="BT24" s="53">
        <v>0.27586206896551718</v>
      </c>
      <c r="BU24" s="54">
        <v>0.41379310344827591</v>
      </c>
      <c r="BV24" s="52">
        <v>0.30337078651685401</v>
      </c>
      <c r="BW24" s="53">
        <v>0.40425531914893609</v>
      </c>
      <c r="BX24" s="54">
        <v>0.1111111111111111</v>
      </c>
      <c r="BY24" s="52">
        <v>0.29245283018867918</v>
      </c>
      <c r="BZ24" s="53">
        <v>0.22368421052631579</v>
      </c>
      <c r="CA24" s="54">
        <v>0.22222222222222221</v>
      </c>
      <c r="CB24" s="52">
        <v>0.35766423357664229</v>
      </c>
      <c r="CC24" s="53">
        <v>0.4</v>
      </c>
      <c r="CD24" s="54">
        <v>0.33333333333333331</v>
      </c>
      <c r="CE24" s="52">
        <v>0.29729729729729731</v>
      </c>
      <c r="CF24" s="53">
        <v>0.10526315789473679</v>
      </c>
      <c r="CG24" s="54">
        <v>0.37931034482758619</v>
      </c>
      <c r="CH24" s="52">
        <v>0.2424242424242424</v>
      </c>
      <c r="CI24" s="53">
        <v>0.38235294117647062</v>
      </c>
      <c r="CJ24" s="54">
        <v>0.2</v>
      </c>
      <c r="CK24" s="52">
        <v>0.3235294117647059</v>
      </c>
      <c r="CL24" s="53">
        <v>0.2807017543859649</v>
      </c>
      <c r="CM24" s="54">
        <v>0.375</v>
      </c>
      <c r="CN24" s="52">
        <v>0.2478632478632479</v>
      </c>
      <c r="CO24" s="53">
        <v>0.186046511627907</v>
      </c>
      <c r="CP24" s="54">
        <v>0.33333333333333331</v>
      </c>
      <c r="CQ24" s="52">
        <v>0.2767857142857143</v>
      </c>
      <c r="CR24" s="53">
        <v>0.44444444444444442</v>
      </c>
      <c r="CS24" s="54">
        <v>0.6</v>
      </c>
      <c r="CT24" s="52">
        <v>0.2429906542056075</v>
      </c>
      <c r="CU24" s="53">
        <v>0.33333333333333331</v>
      </c>
      <c r="CV24" s="54">
        <v>0.33333333333333331</v>
      </c>
      <c r="CW24" s="52">
        <v>0.27272727272727271</v>
      </c>
      <c r="CX24" s="53">
        <v>0.33333333333333331</v>
      </c>
      <c r="CY24" s="54">
        <v>0.42857142857142849</v>
      </c>
      <c r="CZ24" s="52">
        <v>0.28048780487804881</v>
      </c>
      <c r="DA24" s="53">
        <v>0.32</v>
      </c>
      <c r="DB24" s="54">
        <v>0.4</v>
      </c>
      <c r="DC24" s="52">
        <v>0.22580645161290319</v>
      </c>
      <c r="DD24" s="53">
        <v>0.2857142857142857</v>
      </c>
      <c r="DE24" s="54">
        <v>1</v>
      </c>
      <c r="DF24" s="52">
        <v>0.28767123287671231</v>
      </c>
      <c r="DG24" s="53">
        <v>0.48</v>
      </c>
      <c r="DH24" s="54">
        <v>0</v>
      </c>
      <c r="DI24" s="52">
        <v>0.32051282051282048</v>
      </c>
      <c r="DJ24" s="53">
        <v>0.30303030303030298</v>
      </c>
      <c r="DK24" s="54">
        <v>0.33333333333333331</v>
      </c>
      <c r="DL24" s="52">
        <v>0.30985915492957739</v>
      </c>
      <c r="DM24" s="53">
        <v>0.2121212121212121</v>
      </c>
      <c r="DN24" s="54">
        <v>1</v>
      </c>
      <c r="DO24" s="52">
        <v>0.24691358024691359</v>
      </c>
      <c r="DP24" s="53">
        <v>0.26315789473684209</v>
      </c>
      <c r="DQ24" s="54">
        <v>0.5</v>
      </c>
      <c r="DR24" s="52">
        <v>0.32857142857142863</v>
      </c>
      <c r="DS24" s="53">
        <v>0.16666666666666671</v>
      </c>
      <c r="DT24" s="52">
        <v>0.33734939759036142</v>
      </c>
      <c r="DU24" s="53">
        <v>0.72727272727272729</v>
      </c>
      <c r="DV24" s="54">
        <v>0.2</v>
      </c>
      <c r="DW24" s="52">
        <v>0.32727272727272733</v>
      </c>
      <c r="DX24" s="53">
        <v>0.2</v>
      </c>
      <c r="DY24" s="54">
        <v>1</v>
      </c>
      <c r="DZ24" s="52">
        <v>0.27272727272727271</v>
      </c>
      <c r="EA24" s="53">
        <v>0.1111111111111111</v>
      </c>
      <c r="EB24" s="54">
        <v>0</v>
      </c>
      <c r="EC24" s="52">
        <v>0.19047619047619049</v>
      </c>
      <c r="ED24" s="53">
        <v>0.44827586206896552</v>
      </c>
      <c r="EE24" s="54">
        <v>0.2857142857142857</v>
      </c>
      <c r="EF24" s="52">
        <v>0.27941176470588241</v>
      </c>
      <c r="EG24" s="53">
        <v>0.41176470588235292</v>
      </c>
      <c r="EH24" s="52">
        <v>0.19230769230769229</v>
      </c>
      <c r="EI24" s="53">
        <v>0.29629629629629628</v>
      </c>
      <c r="EJ24" s="54">
        <v>0.2</v>
      </c>
      <c r="EK24" s="52">
        <v>0.29411764705882348</v>
      </c>
      <c r="EL24" s="53">
        <v>0.17241379310344829</v>
      </c>
      <c r="EM24" s="54">
        <v>0.33333333333333331</v>
      </c>
      <c r="EN24" s="52">
        <v>0.23636363636363639</v>
      </c>
      <c r="EO24" s="53">
        <v>0.47619047619047622</v>
      </c>
      <c r="EP24" s="54">
        <v>1</v>
      </c>
      <c r="EQ24" s="52">
        <v>0.44680851063829791</v>
      </c>
      <c r="ER24" s="53">
        <v>0.19047619047619049</v>
      </c>
      <c r="ES24" s="54">
        <v>0.2</v>
      </c>
      <c r="ET24" s="52">
        <v>0.28205128205128199</v>
      </c>
      <c r="EU24" s="53">
        <v>0.33333333333333331</v>
      </c>
      <c r="EV24" s="54">
        <v>0.5625</v>
      </c>
      <c r="EW24" s="52">
        <v>0.38095238095238088</v>
      </c>
      <c r="EX24" s="53">
        <v>0.25</v>
      </c>
      <c r="EY24" s="54">
        <v>0.33333333333333331</v>
      </c>
      <c r="EZ24" s="52">
        <v>0.15384615384615391</v>
      </c>
      <c r="FA24" s="53">
        <v>0.16666666666666671</v>
      </c>
      <c r="FB24" s="54">
        <v>0.45454545454545447</v>
      </c>
      <c r="FC24" s="52">
        <v>0.1951219512195122</v>
      </c>
      <c r="FD24" s="53">
        <v>0.36363636363636359</v>
      </c>
      <c r="FE24" s="54">
        <v>1</v>
      </c>
      <c r="FF24" s="52">
        <v>0.36585365853658541</v>
      </c>
      <c r="FG24" s="53">
        <v>0.2</v>
      </c>
      <c r="FH24" s="54">
        <v>0</v>
      </c>
      <c r="FI24" s="52">
        <v>0.28205128205128199</v>
      </c>
      <c r="FJ24" s="53">
        <v>0.25</v>
      </c>
      <c r="FK24" s="54">
        <v>0.2</v>
      </c>
      <c r="FL24" s="52">
        <v>0.22580645161290319</v>
      </c>
      <c r="FM24" s="53">
        <v>0.625</v>
      </c>
      <c r="FN24" s="54">
        <v>0.33333333333333331</v>
      </c>
      <c r="FO24" s="52">
        <v>0.5357142857142857</v>
      </c>
      <c r="FP24" s="53">
        <v>0.4</v>
      </c>
      <c r="FQ24" s="54">
        <v>1</v>
      </c>
      <c r="FR24" s="52">
        <v>0.32</v>
      </c>
      <c r="FS24" s="53">
        <v>0</v>
      </c>
      <c r="FT24" s="54">
        <v>0</v>
      </c>
      <c r="FU24" s="52">
        <v>0.36363636363636359</v>
      </c>
      <c r="FV24" s="100">
        <v>0</v>
      </c>
    </row>
    <row r="25" spans="1:178" x14ac:dyDescent="0.25">
      <c r="A25" s="42" t="s">
        <v>13</v>
      </c>
      <c r="B25" s="52">
        <v>0.45674157303370788</v>
      </c>
      <c r="C25" s="53">
        <v>0.44215473608098338</v>
      </c>
      <c r="D25" s="54">
        <v>0.59701492537313428</v>
      </c>
      <c r="E25" s="52">
        <v>0.49172310007524461</v>
      </c>
      <c r="F25" s="53">
        <v>0.49775280898876412</v>
      </c>
      <c r="G25" s="54">
        <v>0.53658536585365857</v>
      </c>
      <c r="H25" s="52">
        <v>0.43781818181818177</v>
      </c>
      <c r="I25" s="53">
        <v>0.48</v>
      </c>
      <c r="J25" s="54">
        <v>0.53448275862068961</v>
      </c>
      <c r="K25" s="52">
        <v>0.48914285714285721</v>
      </c>
      <c r="L25" s="53">
        <v>0.43137254901960792</v>
      </c>
      <c r="M25" s="54">
        <v>0.44444444444444442</v>
      </c>
      <c r="N25" s="52">
        <v>0.46800947867298581</v>
      </c>
      <c r="O25" s="53">
        <v>0.43670886075949372</v>
      </c>
      <c r="P25" s="54">
        <v>0.54545454545454541</v>
      </c>
      <c r="Q25" s="52">
        <v>0.48444444444444451</v>
      </c>
      <c r="R25" s="53">
        <v>0.46478873239436619</v>
      </c>
      <c r="S25" s="54">
        <v>0.57894736842105265</v>
      </c>
      <c r="T25" s="52">
        <v>0.43238731218697829</v>
      </c>
      <c r="U25" s="53">
        <v>0.51655629139072845</v>
      </c>
      <c r="V25" s="54">
        <v>0.35714285714285721</v>
      </c>
      <c r="W25" s="52">
        <v>0.43079922027290452</v>
      </c>
      <c r="X25" s="53">
        <v>0.41596638655462193</v>
      </c>
      <c r="Y25" s="54">
        <v>0.4838709677419355</v>
      </c>
      <c r="Z25" s="52">
        <v>0.49516441005802708</v>
      </c>
      <c r="AA25" s="53">
        <v>0.54545454545454541</v>
      </c>
      <c r="AB25" s="54">
        <v>0.33333333333333331</v>
      </c>
      <c r="AC25" s="52">
        <v>0.45657568238213397</v>
      </c>
      <c r="AD25" s="53">
        <v>0.46408839779005517</v>
      </c>
      <c r="AE25" s="54">
        <v>0.5</v>
      </c>
      <c r="AF25" s="52">
        <v>0.4746192893401015</v>
      </c>
      <c r="AG25" s="53">
        <v>0.44117647058823528</v>
      </c>
      <c r="AH25" s="54">
        <v>0.4838709677419355</v>
      </c>
      <c r="AI25" s="52">
        <v>0.48695652173913051</v>
      </c>
      <c r="AJ25" s="53">
        <v>0.45588235294117652</v>
      </c>
      <c r="AK25" s="54">
        <v>0.49193548387096769</v>
      </c>
      <c r="AL25" s="52">
        <v>0.52538071065989844</v>
      </c>
      <c r="AM25" s="53">
        <v>0.52941176470588236</v>
      </c>
      <c r="AN25" s="54">
        <v>0.41666666666666669</v>
      </c>
      <c r="AO25" s="52">
        <v>0.39610389610389612</v>
      </c>
      <c r="AP25" s="53">
        <v>0.47457627118644069</v>
      </c>
      <c r="AQ25" s="54">
        <v>0.42857142857142849</v>
      </c>
      <c r="AR25" s="52">
        <v>0.47557003257328989</v>
      </c>
      <c r="AS25" s="53">
        <v>0.42857142857142849</v>
      </c>
      <c r="AT25" s="54">
        <v>0.41935483870967738</v>
      </c>
      <c r="AU25" s="52">
        <v>0.47826086956521741</v>
      </c>
      <c r="AV25" s="53">
        <v>0.61682242990654201</v>
      </c>
      <c r="AW25" s="54">
        <v>0.29411764705882348</v>
      </c>
      <c r="AX25" s="52">
        <v>0.49621212121212122</v>
      </c>
      <c r="AY25" s="53">
        <v>0.5357142857142857</v>
      </c>
      <c r="AZ25" s="54">
        <v>0.37142857142857139</v>
      </c>
      <c r="BA25" s="52">
        <v>0.43225806451612903</v>
      </c>
      <c r="BB25" s="53">
        <v>0.46875</v>
      </c>
      <c r="BC25" s="54">
        <v>0.42</v>
      </c>
      <c r="BD25" s="52">
        <v>0.45064377682403428</v>
      </c>
      <c r="BE25" s="53">
        <v>0.46835443037974678</v>
      </c>
      <c r="BF25" s="54">
        <v>0.48809523809523808</v>
      </c>
      <c r="BG25" s="52">
        <v>0.45818181818181819</v>
      </c>
      <c r="BH25" s="53">
        <v>0.35616438356164382</v>
      </c>
      <c r="BI25" s="54">
        <v>0.65384615384615385</v>
      </c>
      <c r="BJ25" s="52">
        <v>0.51388888888888884</v>
      </c>
      <c r="BK25" s="53">
        <v>0.54666666666666663</v>
      </c>
      <c r="BL25" s="54">
        <v>0.42857142857142849</v>
      </c>
      <c r="BM25" s="52">
        <v>0.51470588235294112</v>
      </c>
      <c r="BN25" s="53">
        <v>0.48888888888888887</v>
      </c>
      <c r="BO25" s="54">
        <v>0.39473684210526322</v>
      </c>
      <c r="BP25" s="52">
        <v>0.41116751269035529</v>
      </c>
      <c r="BQ25" s="53">
        <v>0.45454545454545447</v>
      </c>
      <c r="BR25" s="54">
        <v>0.25</v>
      </c>
      <c r="BS25" s="52">
        <v>0.47402597402597402</v>
      </c>
      <c r="BT25" s="53">
        <v>0.37931034482758619</v>
      </c>
      <c r="BU25" s="54">
        <v>0.62068965517241381</v>
      </c>
      <c r="BV25" s="52">
        <v>0.48314606741573041</v>
      </c>
      <c r="BW25" s="53">
        <v>0.55319148936170215</v>
      </c>
      <c r="BX25" s="54">
        <v>0.33333333333333331</v>
      </c>
      <c r="BY25" s="52">
        <v>0.5</v>
      </c>
      <c r="BZ25" s="53">
        <v>0.44736842105263158</v>
      </c>
      <c r="CA25" s="54">
        <v>0.44444444444444442</v>
      </c>
      <c r="CB25" s="52">
        <v>0.46715328467153278</v>
      </c>
      <c r="CC25" s="53">
        <v>0.52</v>
      </c>
      <c r="CD25" s="54">
        <v>0.33333333333333331</v>
      </c>
      <c r="CE25" s="52">
        <v>0.45945945945945948</v>
      </c>
      <c r="CF25" s="53">
        <v>0.31578947368421051</v>
      </c>
      <c r="CG25" s="54">
        <v>0.57471264367816088</v>
      </c>
      <c r="CH25" s="52">
        <v>0.4621212121212121</v>
      </c>
      <c r="CI25" s="53">
        <v>0.52941176470588236</v>
      </c>
      <c r="CJ25" s="54">
        <v>0.6</v>
      </c>
      <c r="CK25" s="52">
        <v>0.57843137254901966</v>
      </c>
      <c r="CL25" s="53">
        <v>0.36842105263157893</v>
      </c>
      <c r="CM25" s="54">
        <v>0.625</v>
      </c>
      <c r="CN25" s="52">
        <v>0.41025641025641019</v>
      </c>
      <c r="CO25" s="53">
        <v>0.34883720930232559</v>
      </c>
      <c r="CP25" s="54">
        <v>0.33333333333333331</v>
      </c>
      <c r="CQ25" s="52">
        <v>0.45535714285714279</v>
      </c>
      <c r="CR25" s="53">
        <v>0.55555555555555558</v>
      </c>
      <c r="CS25" s="54">
        <v>0.6</v>
      </c>
      <c r="CT25" s="52">
        <v>0.40186915887850472</v>
      </c>
      <c r="CU25" s="53">
        <v>0.51515151515151514</v>
      </c>
      <c r="CV25" s="54">
        <v>0.66666666666666663</v>
      </c>
      <c r="CW25" s="52">
        <v>0.48863636363636359</v>
      </c>
      <c r="CX25" s="53">
        <v>0.44444444444444442</v>
      </c>
      <c r="CY25" s="54">
        <v>0.42857142857142849</v>
      </c>
      <c r="CZ25" s="52">
        <v>0.43902439024390238</v>
      </c>
      <c r="DA25" s="53">
        <v>0.64</v>
      </c>
      <c r="DB25" s="54">
        <v>0.4</v>
      </c>
      <c r="DC25" s="52">
        <v>0.41935483870967738</v>
      </c>
      <c r="DD25" s="53">
        <v>0.6</v>
      </c>
      <c r="DE25" s="54">
        <v>1</v>
      </c>
      <c r="DF25" s="52">
        <v>0.41095890410958902</v>
      </c>
      <c r="DG25" s="53">
        <v>0.5</v>
      </c>
      <c r="DH25" s="54">
        <v>0</v>
      </c>
      <c r="DI25" s="52">
        <v>0.58974358974358976</v>
      </c>
      <c r="DJ25" s="53">
        <v>0.54545454545454541</v>
      </c>
      <c r="DK25" s="54">
        <v>0.44444444444444442</v>
      </c>
      <c r="DL25" s="52">
        <v>0.47887323943661969</v>
      </c>
      <c r="DM25" s="53">
        <v>0.33333333333333331</v>
      </c>
      <c r="DN25" s="54">
        <v>1</v>
      </c>
      <c r="DO25" s="52">
        <v>0.49382716049382708</v>
      </c>
      <c r="DP25" s="53">
        <v>0.68421052631578949</v>
      </c>
      <c r="DQ25" s="54">
        <v>0.5</v>
      </c>
      <c r="DR25" s="52">
        <v>0.48571428571428571</v>
      </c>
      <c r="DS25" s="53">
        <v>0.4</v>
      </c>
      <c r="DT25" s="52">
        <v>0.44578313253012047</v>
      </c>
      <c r="DU25" s="53">
        <v>0.81818181818181823</v>
      </c>
      <c r="DV25" s="54">
        <v>0.2</v>
      </c>
      <c r="DW25" s="52">
        <v>0.45454545454545447</v>
      </c>
      <c r="DX25" s="53">
        <v>0.45714285714285707</v>
      </c>
      <c r="DY25" s="54">
        <v>1</v>
      </c>
      <c r="DZ25" s="52">
        <v>0.50649350649350644</v>
      </c>
      <c r="EA25" s="53">
        <v>0.22222222222222221</v>
      </c>
      <c r="EB25" s="54">
        <v>1</v>
      </c>
      <c r="EC25" s="52">
        <v>0.45238095238095238</v>
      </c>
      <c r="ED25" s="53">
        <v>0.62068965517241381</v>
      </c>
      <c r="EE25" s="54">
        <v>0.5</v>
      </c>
      <c r="EF25" s="52">
        <v>0.5</v>
      </c>
      <c r="EG25" s="53">
        <v>0.47058823529411759</v>
      </c>
      <c r="EH25" s="52">
        <v>0.42307692307692307</v>
      </c>
      <c r="EI25" s="53">
        <v>0.37037037037037029</v>
      </c>
      <c r="EJ25" s="54">
        <v>0.2</v>
      </c>
      <c r="EK25" s="52">
        <v>0.45098039215686281</v>
      </c>
      <c r="EL25" s="53">
        <v>0.37931034482758619</v>
      </c>
      <c r="EM25" s="54">
        <v>0.66666666666666663</v>
      </c>
      <c r="EN25" s="52">
        <v>0.43636363636363629</v>
      </c>
      <c r="EO25" s="53">
        <v>0.7142857142857143</v>
      </c>
      <c r="EP25" s="54">
        <v>1</v>
      </c>
      <c r="EQ25" s="52">
        <v>0.53191489361702127</v>
      </c>
      <c r="ER25" s="53">
        <v>0.19047619047619049</v>
      </c>
      <c r="ES25" s="54">
        <v>0.2</v>
      </c>
      <c r="ET25" s="52">
        <v>0.35897435897435898</v>
      </c>
      <c r="EU25" s="53">
        <v>0.33333333333333331</v>
      </c>
      <c r="EV25" s="54">
        <v>0.625</v>
      </c>
      <c r="EW25" s="52">
        <v>0.54761904761904767</v>
      </c>
      <c r="EX25" s="53">
        <v>0.5</v>
      </c>
      <c r="EY25" s="54">
        <v>0.66666666666666663</v>
      </c>
      <c r="EZ25" s="52">
        <v>0.4358974358974359</v>
      </c>
      <c r="FA25" s="53">
        <v>0.33333333333333331</v>
      </c>
      <c r="FB25" s="54">
        <v>0.72727272727272729</v>
      </c>
      <c r="FC25" s="52">
        <v>0.48780487804878048</v>
      </c>
      <c r="FD25" s="53">
        <v>0.72727272727272729</v>
      </c>
      <c r="FE25" s="54">
        <v>1</v>
      </c>
      <c r="FF25" s="52">
        <v>0.46341463414634149</v>
      </c>
      <c r="FG25" s="53">
        <v>0.8</v>
      </c>
      <c r="FH25" s="54">
        <v>0.375</v>
      </c>
      <c r="FI25" s="52">
        <v>0.51282051282051277</v>
      </c>
      <c r="FJ25" s="53">
        <v>0.75</v>
      </c>
      <c r="FK25" s="54">
        <v>0.4</v>
      </c>
      <c r="FL25" s="52">
        <v>0.25806451612903231</v>
      </c>
      <c r="FM25" s="53">
        <v>0.625</v>
      </c>
      <c r="FN25" s="54">
        <v>0.5</v>
      </c>
      <c r="FO25" s="52">
        <v>0.6428571428571429</v>
      </c>
      <c r="FP25" s="53">
        <v>0.4</v>
      </c>
      <c r="FQ25" s="54">
        <v>1</v>
      </c>
      <c r="FR25" s="52">
        <v>0.48</v>
      </c>
      <c r="FS25" s="53">
        <v>0.2857142857142857</v>
      </c>
      <c r="FT25" s="54">
        <v>0</v>
      </c>
      <c r="FU25" s="52">
        <v>0.54545454545454541</v>
      </c>
      <c r="FV25" s="100">
        <v>1</v>
      </c>
    </row>
    <row r="26" spans="1:178" x14ac:dyDescent="0.25">
      <c r="A26" s="42" t="s">
        <v>14</v>
      </c>
      <c r="B26" s="52">
        <v>0.26671348314606741</v>
      </c>
      <c r="C26" s="53">
        <v>0.27114967462039052</v>
      </c>
      <c r="D26" s="54">
        <v>0.29353233830845771</v>
      </c>
      <c r="E26" s="52">
        <v>0.28818660647103078</v>
      </c>
      <c r="F26" s="53">
        <v>0.3</v>
      </c>
      <c r="G26" s="54">
        <v>0.30081300813008133</v>
      </c>
      <c r="H26" s="52">
        <v>0.25236363636363629</v>
      </c>
      <c r="I26" s="53">
        <v>0.31466666666666671</v>
      </c>
      <c r="J26" s="54">
        <v>0.29310344827586199</v>
      </c>
      <c r="K26" s="52">
        <v>0.27885714285714291</v>
      </c>
      <c r="L26" s="53">
        <v>0.28758169934640521</v>
      </c>
      <c r="M26" s="54">
        <v>0.27777777777777779</v>
      </c>
      <c r="N26" s="52">
        <v>0.29265402843601901</v>
      </c>
      <c r="O26" s="53">
        <v>0.25949367088607589</v>
      </c>
      <c r="P26" s="54">
        <v>0.33333333333333331</v>
      </c>
      <c r="Q26" s="52">
        <v>0.29037037037037039</v>
      </c>
      <c r="R26" s="53">
        <v>0.33333333333333331</v>
      </c>
      <c r="S26" s="54">
        <v>0.26315789473684209</v>
      </c>
      <c r="T26" s="52">
        <v>0.25375626043405669</v>
      </c>
      <c r="U26" s="53">
        <v>0.26490066225165559</v>
      </c>
      <c r="V26" s="54">
        <v>0.30952380952380948</v>
      </c>
      <c r="W26" s="52">
        <v>0.28849902534113059</v>
      </c>
      <c r="X26" s="53">
        <v>0.28151260504201681</v>
      </c>
      <c r="Y26" s="54">
        <v>0.29032258064516131</v>
      </c>
      <c r="Z26" s="52">
        <v>0.27272727272727271</v>
      </c>
      <c r="AA26" s="53">
        <v>0.25252525252525249</v>
      </c>
      <c r="AB26" s="54">
        <v>0.29411764705882348</v>
      </c>
      <c r="AC26" s="52">
        <v>0.31513647642679898</v>
      </c>
      <c r="AD26" s="53">
        <v>0.30386740331491707</v>
      </c>
      <c r="AE26" s="54">
        <v>0.41666666666666669</v>
      </c>
      <c r="AF26" s="52">
        <v>0.30456852791878181</v>
      </c>
      <c r="AG26" s="53">
        <v>0.3235294117647059</v>
      </c>
      <c r="AH26" s="54">
        <v>0.45161290322580638</v>
      </c>
      <c r="AI26" s="52">
        <v>0.27826086956521739</v>
      </c>
      <c r="AJ26" s="53">
        <v>0.30882352941176472</v>
      </c>
      <c r="AK26" s="54">
        <v>0.25</v>
      </c>
      <c r="AL26" s="52">
        <v>0.29695431472081218</v>
      </c>
      <c r="AM26" s="53">
        <v>0.32773109243697479</v>
      </c>
      <c r="AN26" s="54">
        <v>0.33333333333333331</v>
      </c>
      <c r="AO26" s="52">
        <v>0.26623376623376621</v>
      </c>
      <c r="AP26" s="53">
        <v>0.3559322033898305</v>
      </c>
      <c r="AQ26" s="54">
        <v>0.23571428571428571</v>
      </c>
      <c r="AR26" s="52">
        <v>0.30293159609120518</v>
      </c>
      <c r="AS26" s="53">
        <v>0.32773109243697479</v>
      </c>
      <c r="AT26" s="54">
        <v>0.38709677419354838</v>
      </c>
      <c r="AU26" s="52">
        <v>0.32608695652173908</v>
      </c>
      <c r="AV26" s="53">
        <v>0.35514018691588778</v>
      </c>
      <c r="AW26" s="54">
        <v>5.8823529411764712E-2</v>
      </c>
      <c r="AX26" s="52">
        <v>0.29924242424242431</v>
      </c>
      <c r="AY26" s="53">
        <v>0.35714285714285721</v>
      </c>
      <c r="AZ26" s="54">
        <v>0.27142857142857141</v>
      </c>
      <c r="BA26" s="52">
        <v>0.29032258064516131</v>
      </c>
      <c r="BB26" s="53">
        <v>0.265625</v>
      </c>
      <c r="BC26" s="54">
        <v>0.38</v>
      </c>
      <c r="BD26" s="52">
        <v>0.30472103004291851</v>
      </c>
      <c r="BE26" s="53">
        <v>0.31645569620253172</v>
      </c>
      <c r="BF26" s="54">
        <v>0.33333333333333331</v>
      </c>
      <c r="BG26" s="52">
        <v>0.26545454545454539</v>
      </c>
      <c r="BH26" s="53">
        <v>0.27397260273972601</v>
      </c>
      <c r="BI26" s="54">
        <v>0.19230769230769229</v>
      </c>
      <c r="BJ26" s="52">
        <v>0.31018518518518517</v>
      </c>
      <c r="BK26" s="53">
        <v>0.30666666666666659</v>
      </c>
      <c r="BL26" s="54">
        <v>7.1428571428571425E-2</v>
      </c>
      <c r="BM26" s="52">
        <v>0.28431372549019612</v>
      </c>
      <c r="BN26" s="53">
        <v>0.33333333333333331</v>
      </c>
      <c r="BO26" s="54">
        <v>0.18421052631578949</v>
      </c>
      <c r="BP26" s="52">
        <v>0.2487309644670051</v>
      </c>
      <c r="BQ26" s="53">
        <v>0.23376623376623379</v>
      </c>
      <c r="BR26" s="54">
        <v>0.125</v>
      </c>
      <c r="BS26" s="52">
        <v>0.29870129870129869</v>
      </c>
      <c r="BT26" s="53">
        <v>0.2413793103448276</v>
      </c>
      <c r="BU26" s="54">
        <v>0.41379310344827591</v>
      </c>
      <c r="BV26" s="52">
        <v>0.29213483146067409</v>
      </c>
      <c r="BW26" s="53">
        <v>0.34042553191489361</v>
      </c>
      <c r="BX26" s="54">
        <v>0.22222222222222221</v>
      </c>
      <c r="BY26" s="52">
        <v>0.32075471698113212</v>
      </c>
      <c r="BZ26" s="53">
        <v>0.27631578947368418</v>
      </c>
      <c r="CA26" s="54">
        <v>0.22222222222222221</v>
      </c>
      <c r="CB26" s="52">
        <v>0.20437956204379559</v>
      </c>
      <c r="CC26" s="53">
        <v>0.3</v>
      </c>
      <c r="CD26" s="54">
        <v>0.33333333333333331</v>
      </c>
      <c r="CE26" s="52">
        <v>0.22972972972972969</v>
      </c>
      <c r="CF26" s="53">
        <v>0.26315789473684209</v>
      </c>
      <c r="CG26" s="54">
        <v>0.22988505747126439</v>
      </c>
      <c r="CH26" s="52">
        <v>0.32575757575757569</v>
      </c>
      <c r="CI26" s="53">
        <v>0.20588235294117649</v>
      </c>
      <c r="CJ26" s="54">
        <v>0.6</v>
      </c>
      <c r="CK26" s="52">
        <v>0.41176470588235292</v>
      </c>
      <c r="CL26" s="53">
        <v>0.2105263157894737</v>
      </c>
      <c r="CM26" s="54">
        <v>0.25</v>
      </c>
      <c r="CN26" s="52">
        <v>0.29914529914529908</v>
      </c>
      <c r="CO26" s="53">
        <v>0.23255813953488369</v>
      </c>
      <c r="CP26" s="54">
        <v>0.33333333333333331</v>
      </c>
      <c r="CQ26" s="52">
        <v>0.2857142857142857</v>
      </c>
      <c r="CR26" s="53">
        <v>0.27777777777777779</v>
      </c>
      <c r="CS26" s="54">
        <v>0.3</v>
      </c>
      <c r="CT26" s="52">
        <v>0.22429906542056069</v>
      </c>
      <c r="CU26" s="53">
        <v>0.36363636363636359</v>
      </c>
      <c r="CV26" s="54">
        <v>0</v>
      </c>
      <c r="CW26" s="52">
        <v>0.34090909090909088</v>
      </c>
      <c r="CX26" s="53">
        <v>0.17777777777777781</v>
      </c>
      <c r="CY26" s="54">
        <v>0</v>
      </c>
      <c r="CZ26" s="52">
        <v>0.3048780487804878</v>
      </c>
      <c r="DA26" s="53">
        <v>0.36</v>
      </c>
      <c r="DB26" s="54">
        <v>0</v>
      </c>
      <c r="DC26" s="52">
        <v>0.29032258064516131</v>
      </c>
      <c r="DD26" s="53">
        <v>0.34285714285714292</v>
      </c>
      <c r="DE26" s="54">
        <v>0</v>
      </c>
      <c r="DF26" s="52">
        <v>0.21917808219178081</v>
      </c>
      <c r="DG26" s="53">
        <v>0.18</v>
      </c>
      <c r="DH26" s="54">
        <v>0.16666666666666671</v>
      </c>
      <c r="DI26" s="52">
        <v>0.34615384615384609</v>
      </c>
      <c r="DJ26" s="53">
        <v>0.36363636363636359</v>
      </c>
      <c r="DK26" s="54">
        <v>0.33333333333333331</v>
      </c>
      <c r="DL26" s="52">
        <v>0.30985915492957739</v>
      </c>
      <c r="DM26" s="53">
        <v>0.1818181818181818</v>
      </c>
      <c r="DN26" s="54">
        <v>1</v>
      </c>
      <c r="DO26" s="52">
        <v>0.29629629629629628</v>
      </c>
      <c r="DP26" s="53">
        <v>0.47368421052631582</v>
      </c>
      <c r="DQ26" s="54">
        <v>0</v>
      </c>
      <c r="DR26" s="52">
        <v>0.2857142857142857</v>
      </c>
      <c r="DS26" s="53">
        <v>0.33333333333333331</v>
      </c>
      <c r="DT26" s="52">
        <v>0.2289156626506024</v>
      </c>
      <c r="DU26" s="53">
        <v>0.27272727272727271</v>
      </c>
      <c r="DV26" s="54">
        <v>0</v>
      </c>
      <c r="DW26" s="52">
        <v>0.25454545454545452</v>
      </c>
      <c r="DX26" s="53">
        <v>0.34285714285714292</v>
      </c>
      <c r="DY26" s="54">
        <v>0</v>
      </c>
      <c r="DZ26" s="52">
        <v>0.32467532467532467</v>
      </c>
      <c r="EA26" s="53">
        <v>0.22222222222222221</v>
      </c>
      <c r="EB26" s="54">
        <v>1</v>
      </c>
      <c r="EC26" s="52">
        <v>0.35714285714285721</v>
      </c>
      <c r="ED26" s="53">
        <v>0.37931034482758619</v>
      </c>
      <c r="EE26" s="54">
        <v>0.2857142857142857</v>
      </c>
      <c r="EF26" s="52">
        <v>0.38235294117647062</v>
      </c>
      <c r="EG26" s="53">
        <v>0.1176470588235294</v>
      </c>
      <c r="EH26" s="52">
        <v>0.34615384615384609</v>
      </c>
      <c r="EI26" s="53">
        <v>0.22222222222222221</v>
      </c>
      <c r="EJ26" s="54">
        <v>0.2</v>
      </c>
      <c r="EK26" s="52">
        <v>0.25490196078431371</v>
      </c>
      <c r="EL26" s="53">
        <v>0.2413793103448276</v>
      </c>
      <c r="EM26" s="54">
        <v>0.33333333333333331</v>
      </c>
      <c r="EN26" s="52">
        <v>0.30909090909090908</v>
      </c>
      <c r="EO26" s="53">
        <v>0.2857142857142857</v>
      </c>
      <c r="EP26" s="54">
        <v>0.5</v>
      </c>
      <c r="EQ26" s="52">
        <v>0.21276595744680851</v>
      </c>
      <c r="ER26" s="53">
        <v>9.5238095238095233E-2</v>
      </c>
      <c r="ES26" s="54">
        <v>0</v>
      </c>
      <c r="ET26" s="52">
        <v>0.20512820512820509</v>
      </c>
      <c r="EU26" s="53">
        <v>0.22222222222222221</v>
      </c>
      <c r="EV26" s="54">
        <v>0.625</v>
      </c>
      <c r="EW26" s="52">
        <v>0.2857142857142857</v>
      </c>
      <c r="EX26" s="53">
        <v>0.25</v>
      </c>
      <c r="EY26" s="54">
        <v>0.33333333333333331</v>
      </c>
      <c r="EZ26" s="52">
        <v>0.25641025641025639</v>
      </c>
      <c r="FA26" s="53">
        <v>0.33333333333333331</v>
      </c>
      <c r="FB26" s="54">
        <v>0.27272727272727271</v>
      </c>
      <c r="FC26" s="52">
        <v>0.36585365853658541</v>
      </c>
      <c r="FD26" s="53">
        <v>0.54545454545454541</v>
      </c>
      <c r="FE26" s="54">
        <v>0.5</v>
      </c>
      <c r="FF26" s="52">
        <v>0.14634146341463411</v>
      </c>
      <c r="FG26" s="53">
        <v>0.6</v>
      </c>
      <c r="FH26" s="54">
        <v>0.25</v>
      </c>
      <c r="FI26" s="52">
        <v>0.30769230769230771</v>
      </c>
      <c r="FJ26" s="53">
        <v>0.75</v>
      </c>
      <c r="FK26" s="54">
        <v>0.2</v>
      </c>
      <c r="FL26" s="52">
        <v>0.22580645161290319</v>
      </c>
      <c r="FM26" s="53">
        <v>0.375</v>
      </c>
      <c r="FN26" s="54">
        <v>0.16666666666666671</v>
      </c>
      <c r="FO26" s="52">
        <v>0.2857142857142857</v>
      </c>
      <c r="FP26" s="53">
        <v>0.2</v>
      </c>
      <c r="FQ26" s="54">
        <v>1</v>
      </c>
      <c r="FR26" s="52">
        <v>0.24</v>
      </c>
      <c r="FS26" s="53">
        <v>0.2857142857142857</v>
      </c>
      <c r="FT26" s="54">
        <v>1</v>
      </c>
      <c r="FU26" s="52">
        <v>0.27272727272727271</v>
      </c>
      <c r="FV26" s="100">
        <v>0</v>
      </c>
    </row>
    <row r="27" spans="1:178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8"/>
      <c r="CE27" s="56"/>
      <c r="CF27" s="57"/>
      <c r="CG27" s="58"/>
      <c r="CH27" s="56"/>
      <c r="CI27" s="57"/>
      <c r="CJ27" s="58"/>
      <c r="CK27" s="56"/>
      <c r="CL27" s="57"/>
      <c r="CM27" s="58"/>
      <c r="CN27" s="56"/>
      <c r="CO27" s="57"/>
      <c r="CP27" s="58"/>
      <c r="CQ27" s="56"/>
      <c r="CR27" s="57"/>
      <c r="CS27" s="58"/>
      <c r="CT27" s="56"/>
      <c r="CU27" s="57"/>
      <c r="CV27" s="58"/>
      <c r="CW27" s="56"/>
      <c r="CX27" s="57"/>
      <c r="CY27" s="58"/>
      <c r="CZ27" s="56"/>
      <c r="DA27" s="57"/>
      <c r="DB27" s="58"/>
      <c r="DC27" s="56"/>
      <c r="DD27" s="57"/>
      <c r="DE27" s="58"/>
      <c r="DF27" s="56"/>
      <c r="DG27" s="57"/>
      <c r="DH27" s="58"/>
      <c r="DI27" s="56"/>
      <c r="DJ27" s="57"/>
      <c r="DK27" s="58"/>
      <c r="DL27" s="56"/>
      <c r="DM27" s="57"/>
      <c r="DN27" s="58"/>
      <c r="DO27" s="56"/>
      <c r="DP27" s="57"/>
      <c r="DQ27" s="58"/>
      <c r="DR27" s="56"/>
      <c r="DS27" s="57"/>
      <c r="DT27" s="56"/>
      <c r="DU27" s="57"/>
      <c r="DV27" s="58"/>
      <c r="DW27" s="56"/>
      <c r="DX27" s="57"/>
      <c r="DY27" s="58"/>
      <c r="DZ27" s="56"/>
      <c r="EA27" s="57"/>
      <c r="EB27" s="58"/>
      <c r="EC27" s="56"/>
      <c r="ED27" s="57"/>
      <c r="EE27" s="58"/>
      <c r="EF27" s="56"/>
      <c r="EG27" s="57"/>
      <c r="EH27" s="56"/>
      <c r="EI27" s="57"/>
      <c r="EJ27" s="58"/>
      <c r="EK27" s="56"/>
      <c r="EL27" s="57"/>
      <c r="EM27" s="58"/>
      <c r="EN27" s="56"/>
      <c r="EO27" s="57"/>
      <c r="EP27" s="58"/>
      <c r="EQ27" s="56"/>
      <c r="ER27" s="57"/>
      <c r="ES27" s="58"/>
      <c r="ET27" s="56"/>
      <c r="EU27" s="57"/>
      <c r="EV27" s="58"/>
      <c r="EW27" s="56"/>
      <c r="EX27" s="57"/>
      <c r="EY27" s="58"/>
      <c r="EZ27" s="56"/>
      <c r="FA27" s="57"/>
      <c r="FB27" s="58"/>
      <c r="FC27" s="56"/>
      <c r="FD27" s="57"/>
      <c r="FE27" s="58"/>
      <c r="FF27" s="56"/>
      <c r="FG27" s="57"/>
      <c r="FH27" s="58"/>
      <c r="FI27" s="56"/>
      <c r="FJ27" s="57"/>
      <c r="FK27" s="58"/>
      <c r="FL27" s="56"/>
      <c r="FM27" s="57"/>
      <c r="FN27" s="58"/>
      <c r="FO27" s="56"/>
      <c r="FP27" s="57"/>
      <c r="FQ27" s="58"/>
      <c r="FR27" s="56"/>
      <c r="FS27" s="57"/>
      <c r="FT27" s="58"/>
      <c r="FU27" s="56"/>
      <c r="FV27" s="101"/>
    </row>
    <row r="28" spans="1:178" x14ac:dyDescent="0.25">
      <c r="A28" s="42" t="s">
        <v>16</v>
      </c>
      <c r="B28" s="52">
        <v>0.68454571185960944</v>
      </c>
      <c r="C28" s="53">
        <v>0.96567164179104481</v>
      </c>
      <c r="D28" s="54">
        <v>1</v>
      </c>
      <c r="E28" s="52">
        <v>0.58646902318510075</v>
      </c>
      <c r="F28" s="53">
        <v>0.94322132097334876</v>
      </c>
      <c r="G28" s="54">
        <v>1</v>
      </c>
      <c r="H28" s="52">
        <v>0.53812316715542519</v>
      </c>
      <c r="I28" s="53">
        <v>0.9342465753424658</v>
      </c>
      <c r="J28" s="54" t="s">
        <v>2</v>
      </c>
      <c r="K28" s="52">
        <v>0.60553633217993075</v>
      </c>
      <c r="L28" s="53">
        <v>0.94370860927152322</v>
      </c>
      <c r="M28" s="54" t="s">
        <v>2</v>
      </c>
      <c r="N28" s="52">
        <v>0.64157706093189959</v>
      </c>
      <c r="O28" s="53">
        <v>0.98039215686274506</v>
      </c>
      <c r="P28" s="54" t="s">
        <v>2</v>
      </c>
      <c r="Q28" s="52">
        <v>0.55089820359281438</v>
      </c>
      <c r="R28" s="53">
        <v>0.96666666666666667</v>
      </c>
      <c r="S28" s="54" t="s">
        <v>2</v>
      </c>
      <c r="T28" s="52">
        <v>0.54377104377104379</v>
      </c>
      <c r="U28" s="53">
        <v>0.94594594594594594</v>
      </c>
      <c r="V28" s="54" t="s">
        <v>2</v>
      </c>
      <c r="W28" s="52">
        <v>0.59763313609467461</v>
      </c>
      <c r="X28" s="53">
        <v>0.98283261802575106</v>
      </c>
      <c r="Y28" s="54" t="s">
        <v>2</v>
      </c>
      <c r="Z28" s="52">
        <v>0.49416342412451358</v>
      </c>
      <c r="AA28" s="53">
        <v>0.96907216494845361</v>
      </c>
      <c r="AB28" s="54" t="s">
        <v>2</v>
      </c>
      <c r="AC28" s="52">
        <v>0.77363184079601988</v>
      </c>
      <c r="AD28" s="53">
        <v>0.97206703910614523</v>
      </c>
      <c r="AE28" s="54" t="s">
        <v>2</v>
      </c>
      <c r="AF28" s="52">
        <v>0.64175257731958768</v>
      </c>
      <c r="AG28" s="53">
        <v>0.96987951807228912</v>
      </c>
      <c r="AH28" s="54" t="s">
        <v>2</v>
      </c>
      <c r="AI28" s="52">
        <v>0.39465875370919878</v>
      </c>
      <c r="AJ28" s="53">
        <v>0.90476190476190477</v>
      </c>
      <c r="AK28" s="54" t="s">
        <v>2</v>
      </c>
      <c r="AL28" s="52">
        <v>0.69387755102040816</v>
      </c>
      <c r="AM28" s="53">
        <v>0.96581196581196582</v>
      </c>
      <c r="AN28" s="54">
        <v>0</v>
      </c>
      <c r="AO28" s="52">
        <v>0.5</v>
      </c>
      <c r="AP28" s="53">
        <v>0.81034482758620685</v>
      </c>
      <c r="AQ28" s="54">
        <v>1</v>
      </c>
      <c r="AR28" s="52">
        <v>0.79139072847682124</v>
      </c>
      <c r="AS28" s="53">
        <v>0.9732142857142857</v>
      </c>
      <c r="AT28" s="54" t="s">
        <v>2</v>
      </c>
      <c r="AU28" s="52">
        <v>0.62695924764890287</v>
      </c>
      <c r="AV28" s="53">
        <v>0.94339622641509435</v>
      </c>
      <c r="AW28" s="54" t="s">
        <v>2</v>
      </c>
      <c r="AX28" s="52">
        <v>0.68965517241379315</v>
      </c>
      <c r="AY28" s="53">
        <v>0.9719626168224299</v>
      </c>
      <c r="AZ28" s="54">
        <v>1</v>
      </c>
      <c r="BA28" s="52">
        <v>0.5625</v>
      </c>
      <c r="BB28" s="53">
        <v>0.93650793650793651</v>
      </c>
      <c r="BC28" s="54" t="s">
        <v>2</v>
      </c>
      <c r="BD28" s="52">
        <v>0.63636363636363635</v>
      </c>
      <c r="BE28" s="53">
        <v>0.93670886075949367</v>
      </c>
      <c r="BF28" s="54" t="s">
        <v>2</v>
      </c>
      <c r="BG28" s="52">
        <v>0.59479553903345728</v>
      </c>
      <c r="BH28" s="53">
        <v>0.95890410958904104</v>
      </c>
      <c r="BI28" s="54" t="s">
        <v>2</v>
      </c>
      <c r="BJ28" s="52">
        <v>0.63888888888888884</v>
      </c>
      <c r="BK28" s="53">
        <v>0.93243243243243246</v>
      </c>
      <c r="BL28" s="54" t="s">
        <v>2</v>
      </c>
      <c r="BM28" s="52">
        <v>0.53731343283582089</v>
      </c>
      <c r="BN28" s="53">
        <v>0.97777777777777775</v>
      </c>
      <c r="BO28" s="54" t="s">
        <v>2</v>
      </c>
      <c r="BP28" s="52">
        <v>0.69543147208121825</v>
      </c>
      <c r="BQ28" s="53">
        <v>0.98666666666666669</v>
      </c>
      <c r="BR28" s="54" t="s">
        <v>2</v>
      </c>
      <c r="BS28" s="52">
        <v>0.50980392156862742</v>
      </c>
      <c r="BT28" s="53">
        <v>0.91228070175438591</v>
      </c>
      <c r="BU28" s="54" t="s">
        <v>2</v>
      </c>
      <c r="BV28" s="52">
        <v>0.66477272727272729</v>
      </c>
      <c r="BW28" s="53">
        <v>0.97826086956521741</v>
      </c>
      <c r="BX28" s="54" t="s">
        <v>2</v>
      </c>
      <c r="BY28" s="52">
        <v>0.69811320754716977</v>
      </c>
      <c r="BZ28" s="53">
        <v>0.98630136986301364</v>
      </c>
      <c r="CA28" s="54" t="s">
        <v>2</v>
      </c>
      <c r="CB28" s="52">
        <v>0.62962962962962965</v>
      </c>
      <c r="CC28" s="53">
        <v>0.97872340425531912</v>
      </c>
      <c r="CD28" s="54" t="s">
        <v>2</v>
      </c>
      <c r="CE28" s="52">
        <v>0.3888888888888889</v>
      </c>
      <c r="CF28" s="53">
        <v>0.89473684210526316</v>
      </c>
      <c r="CG28" s="54" t="s">
        <v>2</v>
      </c>
      <c r="CH28" s="52">
        <v>0.65151515151515149</v>
      </c>
      <c r="CI28" s="53">
        <v>0.97058823529411764</v>
      </c>
      <c r="CJ28" s="54" t="s">
        <v>2</v>
      </c>
      <c r="CK28" s="52">
        <v>0.71568627450980393</v>
      </c>
      <c r="CL28" s="53">
        <v>0.9285714285714286</v>
      </c>
      <c r="CM28" s="54" t="s">
        <v>2</v>
      </c>
      <c r="CN28" s="52">
        <v>0.76923076923076927</v>
      </c>
      <c r="CO28" s="53">
        <v>0.97619047619047616</v>
      </c>
      <c r="CP28" s="54" t="s">
        <v>2</v>
      </c>
      <c r="CQ28" s="52">
        <v>0.6</v>
      </c>
      <c r="CR28" s="53">
        <v>0.79411764705882348</v>
      </c>
      <c r="CS28" s="54" t="s">
        <v>2</v>
      </c>
      <c r="CT28" s="52">
        <v>0.59433962264150941</v>
      </c>
      <c r="CU28" s="53">
        <v>1</v>
      </c>
      <c r="CV28" s="54" t="s">
        <v>2</v>
      </c>
      <c r="CW28" s="52">
        <v>0.77011494252873558</v>
      </c>
      <c r="CX28" s="53">
        <v>0.88372093023255816</v>
      </c>
      <c r="CY28" s="54" t="s">
        <v>2</v>
      </c>
      <c r="CZ28" s="52">
        <v>0.66666666666666663</v>
      </c>
      <c r="DA28" s="53">
        <v>0.9375</v>
      </c>
      <c r="DB28" s="54" t="s">
        <v>2</v>
      </c>
      <c r="DC28" s="52">
        <v>0.63440860215053763</v>
      </c>
      <c r="DD28" s="53">
        <v>0.97142857142857142</v>
      </c>
      <c r="DE28" s="54" t="s">
        <v>2</v>
      </c>
      <c r="DF28" s="52">
        <v>0.71232876712328763</v>
      </c>
      <c r="DG28" s="53">
        <v>0.95744680851063835</v>
      </c>
      <c r="DH28" s="54" t="s">
        <v>2</v>
      </c>
      <c r="DI28" s="52">
        <v>0.81818181818181823</v>
      </c>
      <c r="DJ28" s="53">
        <v>1</v>
      </c>
      <c r="DK28" s="54" t="s">
        <v>2</v>
      </c>
      <c r="DL28" s="52">
        <v>0.7857142857142857</v>
      </c>
      <c r="DM28" s="53">
        <v>1</v>
      </c>
      <c r="DN28" s="54" t="s">
        <v>2</v>
      </c>
      <c r="DO28" s="52">
        <v>0.69135802469135799</v>
      </c>
      <c r="DP28" s="53">
        <v>1</v>
      </c>
      <c r="DQ28" s="54" t="s">
        <v>2</v>
      </c>
      <c r="DR28" s="52">
        <v>0.66666666666666663</v>
      </c>
      <c r="DS28" s="53">
        <v>0.96666666666666667</v>
      </c>
      <c r="DT28" s="52">
        <v>0.6987951807228916</v>
      </c>
      <c r="DU28" s="53">
        <v>0.81818181818181823</v>
      </c>
      <c r="DV28" s="54" t="s">
        <v>2</v>
      </c>
      <c r="DW28" s="52">
        <v>0.49090909090909091</v>
      </c>
      <c r="DX28" s="53">
        <v>0.97058823529411764</v>
      </c>
      <c r="DY28" s="54" t="s">
        <v>2</v>
      </c>
      <c r="DZ28" s="52">
        <v>0.71052631578947367</v>
      </c>
      <c r="EA28" s="53">
        <v>1</v>
      </c>
      <c r="EB28" s="54" t="s">
        <v>2</v>
      </c>
      <c r="EC28" s="52">
        <v>0.69047619047619047</v>
      </c>
      <c r="ED28" s="53">
        <v>0.96551724137931039</v>
      </c>
      <c r="EE28" s="54" t="s">
        <v>2</v>
      </c>
      <c r="EF28" s="52">
        <v>0.69117647058823528</v>
      </c>
      <c r="EG28" s="53">
        <v>0.94117647058823528</v>
      </c>
      <c r="EH28" s="52">
        <v>0.71153846153846156</v>
      </c>
      <c r="EI28" s="53">
        <v>1</v>
      </c>
      <c r="EJ28" s="54" t="s">
        <v>2</v>
      </c>
      <c r="EK28" s="52">
        <v>0.66666666666666663</v>
      </c>
      <c r="EL28" s="53">
        <v>0.9642857142857143</v>
      </c>
      <c r="EM28" s="54" t="s">
        <v>2</v>
      </c>
      <c r="EN28" s="52">
        <v>0.69090909090909092</v>
      </c>
      <c r="EO28" s="53">
        <v>1</v>
      </c>
      <c r="EP28" s="54" t="s">
        <v>2</v>
      </c>
      <c r="EQ28" s="52">
        <v>0.7021276595744681</v>
      </c>
      <c r="ER28" s="53">
        <v>0.90476190476190477</v>
      </c>
      <c r="ES28" s="54" t="s">
        <v>2</v>
      </c>
      <c r="ET28" s="52">
        <v>0.71794871794871795</v>
      </c>
      <c r="EU28" s="53">
        <v>1</v>
      </c>
      <c r="EV28" s="54" t="s">
        <v>2</v>
      </c>
      <c r="EW28" s="52">
        <v>0.73809523809523814</v>
      </c>
      <c r="EX28" s="53">
        <v>1</v>
      </c>
      <c r="EY28" s="54" t="s">
        <v>2</v>
      </c>
      <c r="EZ28" s="52">
        <v>0.74358974358974361</v>
      </c>
      <c r="FA28" s="53">
        <v>0.83333333333333337</v>
      </c>
      <c r="FB28" s="54" t="s">
        <v>2</v>
      </c>
      <c r="FC28" s="52">
        <v>0.73170731707317072</v>
      </c>
      <c r="FD28" s="53">
        <v>1</v>
      </c>
      <c r="FE28" s="54" t="s">
        <v>2</v>
      </c>
      <c r="FF28" s="52">
        <v>0.43902439024390238</v>
      </c>
      <c r="FG28" s="53">
        <v>0.8</v>
      </c>
      <c r="FH28" s="54" t="s">
        <v>2</v>
      </c>
      <c r="FI28" s="52">
        <v>0.58974358974358976</v>
      </c>
      <c r="FJ28" s="53">
        <v>0.75</v>
      </c>
      <c r="FK28" s="54" t="s">
        <v>2</v>
      </c>
      <c r="FL28" s="52">
        <v>0.41379310344827591</v>
      </c>
      <c r="FM28" s="53">
        <v>1</v>
      </c>
      <c r="FN28" s="54" t="s">
        <v>2</v>
      </c>
      <c r="FO28" s="52">
        <v>0.6428571428571429</v>
      </c>
      <c r="FP28" s="53">
        <v>1</v>
      </c>
      <c r="FQ28" s="54" t="s">
        <v>2</v>
      </c>
      <c r="FR28" s="52">
        <v>0.6</v>
      </c>
      <c r="FS28" s="53">
        <v>0.8571428571428571</v>
      </c>
      <c r="FT28" s="54" t="s">
        <v>2</v>
      </c>
      <c r="FU28" s="52">
        <v>0.90909090909090906</v>
      </c>
      <c r="FV28" s="100">
        <v>1</v>
      </c>
    </row>
    <row r="29" spans="1:178" x14ac:dyDescent="0.25">
      <c r="A29" s="42" t="s">
        <v>17</v>
      </c>
      <c r="B29" s="52">
        <v>5.9864138126238323E-2</v>
      </c>
      <c r="C29" s="53">
        <v>3.7313432835820901E-4</v>
      </c>
      <c r="D29" s="54">
        <v>0</v>
      </c>
      <c r="E29" s="52">
        <v>9.3120486507031544E-2</v>
      </c>
      <c r="F29" s="53">
        <v>0</v>
      </c>
      <c r="G29" s="54">
        <v>0</v>
      </c>
      <c r="H29" s="52">
        <v>9.5307917888563048E-2</v>
      </c>
      <c r="I29" s="53">
        <v>0</v>
      </c>
      <c r="J29" s="54" t="s">
        <v>2</v>
      </c>
      <c r="K29" s="52">
        <v>7.6124567474048443E-2</v>
      </c>
      <c r="L29" s="53">
        <v>0</v>
      </c>
      <c r="M29" s="54" t="s">
        <v>2</v>
      </c>
      <c r="N29" s="52">
        <v>8.0047789725209081E-2</v>
      </c>
      <c r="O29" s="53">
        <v>3.26797385620915E-3</v>
      </c>
      <c r="P29" s="54" t="s">
        <v>2</v>
      </c>
      <c r="Q29" s="52">
        <v>8.8323353293413176E-2</v>
      </c>
      <c r="R29" s="53">
        <v>0</v>
      </c>
      <c r="S29" s="54" t="s">
        <v>2</v>
      </c>
      <c r="T29" s="52">
        <v>9.7643097643097643E-2</v>
      </c>
      <c r="U29" s="53">
        <v>0</v>
      </c>
      <c r="V29" s="54" t="s">
        <v>2</v>
      </c>
      <c r="W29" s="52">
        <v>8.2840236686390539E-2</v>
      </c>
      <c r="X29" s="53">
        <v>0</v>
      </c>
      <c r="Y29" s="54" t="s">
        <v>2</v>
      </c>
      <c r="Z29" s="52">
        <v>8.5603112840466927E-2</v>
      </c>
      <c r="AA29" s="53">
        <v>0</v>
      </c>
      <c r="AB29" s="54" t="s">
        <v>2</v>
      </c>
      <c r="AC29" s="52">
        <v>5.4726368159203981E-2</v>
      </c>
      <c r="AD29" s="53">
        <v>0</v>
      </c>
      <c r="AE29" s="54" t="s">
        <v>2</v>
      </c>
      <c r="AF29" s="52">
        <v>7.4742268041237112E-2</v>
      </c>
      <c r="AG29" s="53">
        <v>0</v>
      </c>
      <c r="AH29" s="54" t="s">
        <v>2</v>
      </c>
      <c r="AI29" s="52">
        <v>0.11572700296735899</v>
      </c>
      <c r="AJ29" s="53">
        <v>0</v>
      </c>
      <c r="AK29" s="54" t="s">
        <v>2</v>
      </c>
      <c r="AL29" s="52">
        <v>7.3979591836734693E-2</v>
      </c>
      <c r="AM29" s="53">
        <v>0</v>
      </c>
      <c r="AN29" s="54">
        <v>0</v>
      </c>
      <c r="AO29" s="52">
        <v>7.5657894736842105E-2</v>
      </c>
      <c r="AP29" s="53">
        <v>0</v>
      </c>
      <c r="AQ29" s="54">
        <v>0</v>
      </c>
      <c r="AR29" s="52">
        <v>3.9735099337748353E-2</v>
      </c>
      <c r="AS29" s="53">
        <v>0</v>
      </c>
      <c r="AT29" s="54" t="s">
        <v>2</v>
      </c>
      <c r="AU29" s="52">
        <v>6.5830721003134793E-2</v>
      </c>
      <c r="AV29" s="53">
        <v>0</v>
      </c>
      <c r="AW29" s="54" t="s">
        <v>2</v>
      </c>
      <c r="AX29" s="52">
        <v>7.2796934865900387E-2</v>
      </c>
      <c r="AY29" s="53">
        <v>0</v>
      </c>
      <c r="AZ29" s="54">
        <v>0</v>
      </c>
      <c r="BA29" s="52">
        <v>0.1019736842105263</v>
      </c>
      <c r="BB29" s="53">
        <v>0</v>
      </c>
      <c r="BC29" s="54" t="s">
        <v>2</v>
      </c>
      <c r="BD29" s="52">
        <v>6.0606060606060608E-2</v>
      </c>
      <c r="BE29" s="53">
        <v>0</v>
      </c>
      <c r="BF29" s="54" t="s">
        <v>2</v>
      </c>
      <c r="BG29" s="52">
        <v>7.434944237918216E-2</v>
      </c>
      <c r="BH29" s="53">
        <v>0</v>
      </c>
      <c r="BI29" s="54" t="s">
        <v>2</v>
      </c>
      <c r="BJ29" s="52">
        <v>6.0185185185185182E-2</v>
      </c>
      <c r="BK29" s="53">
        <v>0</v>
      </c>
      <c r="BL29" s="54" t="s">
        <v>2</v>
      </c>
      <c r="BM29" s="52">
        <v>8.45771144278607E-2</v>
      </c>
      <c r="BN29" s="53">
        <v>0</v>
      </c>
      <c r="BO29" s="54" t="s">
        <v>2</v>
      </c>
      <c r="BP29" s="52">
        <v>6.5989847715736044E-2</v>
      </c>
      <c r="BQ29" s="53">
        <v>0</v>
      </c>
      <c r="BR29" s="54" t="s">
        <v>2</v>
      </c>
      <c r="BS29" s="52">
        <v>8.4967320261437912E-2</v>
      </c>
      <c r="BT29" s="53">
        <v>0</v>
      </c>
      <c r="BU29" s="54" t="s">
        <v>2</v>
      </c>
      <c r="BV29" s="52">
        <v>6.8181818181818177E-2</v>
      </c>
      <c r="BW29" s="53">
        <v>0</v>
      </c>
      <c r="BX29" s="54" t="s">
        <v>2</v>
      </c>
      <c r="BY29" s="52">
        <v>5.6603773584905662E-2</v>
      </c>
      <c r="BZ29" s="53">
        <v>0</v>
      </c>
      <c r="CA29" s="54" t="s">
        <v>2</v>
      </c>
      <c r="CB29" s="52">
        <v>4.4444444444444453E-2</v>
      </c>
      <c r="CC29" s="53">
        <v>0</v>
      </c>
      <c r="CD29" s="54" t="s">
        <v>2</v>
      </c>
      <c r="CE29" s="52">
        <v>0.15277777777777779</v>
      </c>
      <c r="CF29" s="53">
        <v>0</v>
      </c>
      <c r="CG29" s="54" t="s">
        <v>2</v>
      </c>
      <c r="CH29" s="52">
        <v>9.0909090909090912E-2</v>
      </c>
      <c r="CI29" s="53">
        <v>0</v>
      </c>
      <c r="CJ29" s="54" t="s">
        <v>2</v>
      </c>
      <c r="CK29" s="52">
        <v>6.8627450980392163E-2</v>
      </c>
      <c r="CL29" s="53">
        <v>0</v>
      </c>
      <c r="CM29" s="54" t="s">
        <v>2</v>
      </c>
      <c r="CN29" s="52">
        <v>5.9829059829059832E-2</v>
      </c>
      <c r="CO29" s="53">
        <v>0</v>
      </c>
      <c r="CP29" s="54" t="s">
        <v>2</v>
      </c>
      <c r="CQ29" s="52">
        <v>8.1818181818181818E-2</v>
      </c>
      <c r="CR29" s="53">
        <v>0</v>
      </c>
      <c r="CS29" s="54" t="s">
        <v>2</v>
      </c>
      <c r="CT29" s="52">
        <v>9.4339622641509441E-2</v>
      </c>
      <c r="CU29" s="53">
        <v>0</v>
      </c>
      <c r="CV29" s="54" t="s">
        <v>2</v>
      </c>
      <c r="CW29" s="52">
        <v>8.0459770114942528E-2</v>
      </c>
      <c r="CX29" s="53">
        <v>0</v>
      </c>
      <c r="CY29" s="54" t="s">
        <v>2</v>
      </c>
      <c r="CZ29" s="52">
        <v>6.1728395061728392E-2</v>
      </c>
      <c r="DA29" s="53">
        <v>0</v>
      </c>
      <c r="DB29" s="54" t="s">
        <v>2</v>
      </c>
      <c r="DC29" s="52">
        <v>5.3763440860215048E-2</v>
      </c>
      <c r="DD29" s="53">
        <v>0</v>
      </c>
      <c r="DE29" s="54" t="s">
        <v>2</v>
      </c>
      <c r="DF29" s="52">
        <v>1.3698630136986301E-2</v>
      </c>
      <c r="DG29" s="53">
        <v>0</v>
      </c>
      <c r="DH29" s="54" t="s">
        <v>2</v>
      </c>
      <c r="DI29" s="52">
        <v>3.896103896103896E-2</v>
      </c>
      <c r="DJ29" s="53">
        <v>0</v>
      </c>
      <c r="DK29" s="54" t="s">
        <v>2</v>
      </c>
      <c r="DL29" s="52">
        <v>2.8571428571428571E-2</v>
      </c>
      <c r="DM29" s="53">
        <v>0</v>
      </c>
      <c r="DN29" s="54" t="s">
        <v>2</v>
      </c>
      <c r="DO29" s="52">
        <v>4.9382716049382713E-2</v>
      </c>
      <c r="DP29" s="53">
        <v>0</v>
      </c>
      <c r="DQ29" s="54" t="s">
        <v>2</v>
      </c>
      <c r="DR29" s="52">
        <v>0.10144927536231881</v>
      </c>
      <c r="DS29" s="53">
        <v>0</v>
      </c>
      <c r="DT29" s="52">
        <v>4.8192771084337352E-2</v>
      </c>
      <c r="DU29" s="53">
        <v>0</v>
      </c>
      <c r="DV29" s="54" t="s">
        <v>2</v>
      </c>
      <c r="DW29" s="52">
        <v>9.0909090909090912E-2</v>
      </c>
      <c r="DX29" s="53">
        <v>0</v>
      </c>
      <c r="DY29" s="54" t="s">
        <v>2</v>
      </c>
      <c r="DZ29" s="52">
        <v>5.2631578947368418E-2</v>
      </c>
      <c r="EA29" s="53">
        <v>0</v>
      </c>
      <c r="EB29" s="54" t="s">
        <v>2</v>
      </c>
      <c r="EC29" s="52">
        <v>4.7619047619047623E-2</v>
      </c>
      <c r="ED29" s="53">
        <v>0</v>
      </c>
      <c r="EE29" s="54" t="s">
        <v>2</v>
      </c>
      <c r="EF29" s="52">
        <v>2.9411764705882349E-2</v>
      </c>
      <c r="EG29" s="53">
        <v>0</v>
      </c>
      <c r="EH29" s="52">
        <v>7.6923076923076927E-2</v>
      </c>
      <c r="EI29" s="53">
        <v>0</v>
      </c>
      <c r="EJ29" s="54" t="s">
        <v>2</v>
      </c>
      <c r="EK29" s="52">
        <v>9.8039215686274508E-2</v>
      </c>
      <c r="EL29" s="53">
        <v>0</v>
      </c>
      <c r="EM29" s="54" t="s">
        <v>2</v>
      </c>
      <c r="EN29" s="52">
        <v>0</v>
      </c>
      <c r="EO29" s="53">
        <v>0</v>
      </c>
      <c r="EP29" s="54" t="s">
        <v>2</v>
      </c>
      <c r="EQ29" s="52">
        <v>6.3829787234042548E-2</v>
      </c>
      <c r="ER29" s="53">
        <v>0</v>
      </c>
      <c r="ES29" s="54" t="s">
        <v>2</v>
      </c>
      <c r="ET29" s="52">
        <v>2.564102564102564E-2</v>
      </c>
      <c r="EU29" s="53">
        <v>0</v>
      </c>
      <c r="EV29" s="54" t="s">
        <v>2</v>
      </c>
      <c r="EW29" s="52">
        <v>2.3809523809523812E-2</v>
      </c>
      <c r="EX29" s="53">
        <v>0</v>
      </c>
      <c r="EY29" s="54" t="s">
        <v>2</v>
      </c>
      <c r="EZ29" s="52">
        <v>7.6923076923076927E-2</v>
      </c>
      <c r="FA29" s="53">
        <v>0</v>
      </c>
      <c r="FB29" s="54" t="s">
        <v>2</v>
      </c>
      <c r="FC29" s="52">
        <v>0.12195121951219511</v>
      </c>
      <c r="FD29" s="53">
        <v>0</v>
      </c>
      <c r="FE29" s="54" t="s">
        <v>2</v>
      </c>
      <c r="FF29" s="52">
        <v>0.17073170731707321</v>
      </c>
      <c r="FG29" s="53">
        <v>0</v>
      </c>
      <c r="FH29" s="54" t="s">
        <v>2</v>
      </c>
      <c r="FI29" s="52">
        <v>0</v>
      </c>
      <c r="FJ29" s="53">
        <v>0</v>
      </c>
      <c r="FK29" s="54" t="s">
        <v>2</v>
      </c>
      <c r="FL29" s="52">
        <v>0.17241379310344829</v>
      </c>
      <c r="FM29" s="53">
        <v>0</v>
      </c>
      <c r="FN29" s="54" t="s">
        <v>2</v>
      </c>
      <c r="FO29" s="52">
        <v>7.1428571428571425E-2</v>
      </c>
      <c r="FP29" s="53">
        <v>0</v>
      </c>
      <c r="FQ29" s="54" t="s">
        <v>2</v>
      </c>
      <c r="FR29" s="52">
        <v>0.04</v>
      </c>
      <c r="FS29" s="53">
        <v>0</v>
      </c>
      <c r="FT29" s="54" t="s">
        <v>2</v>
      </c>
      <c r="FU29" s="52">
        <v>0</v>
      </c>
      <c r="FV29" s="100">
        <v>0</v>
      </c>
    </row>
    <row r="30" spans="1:178" x14ac:dyDescent="0.25">
      <c r="A30" s="42" t="s">
        <v>18</v>
      </c>
      <c r="B30" s="52">
        <v>0.13671101047268611</v>
      </c>
      <c r="C30" s="53">
        <v>2.1641791044776121E-2</v>
      </c>
      <c r="D30" s="54">
        <v>0</v>
      </c>
      <c r="E30" s="52">
        <v>0.1524135309768149</v>
      </c>
      <c r="F30" s="53">
        <v>3.1286210892236377E-2</v>
      </c>
      <c r="G30" s="54">
        <v>0</v>
      </c>
      <c r="H30" s="52">
        <v>0.1700879765395894</v>
      </c>
      <c r="I30" s="53">
        <v>3.287671232876712E-2</v>
      </c>
      <c r="J30" s="54" t="s">
        <v>2</v>
      </c>
      <c r="K30" s="52">
        <v>0.16493656286043831</v>
      </c>
      <c r="L30" s="53">
        <v>3.3112582781456963E-2</v>
      </c>
      <c r="M30" s="54" t="s">
        <v>2</v>
      </c>
      <c r="N30" s="52">
        <v>0.1350059737156511</v>
      </c>
      <c r="O30" s="53">
        <v>1.30718954248366E-2</v>
      </c>
      <c r="P30" s="54" t="s">
        <v>2</v>
      </c>
      <c r="Q30" s="52">
        <v>0.21706586826347299</v>
      </c>
      <c r="R30" s="53">
        <v>1.9047619047619049E-2</v>
      </c>
      <c r="S30" s="54" t="s">
        <v>2</v>
      </c>
      <c r="T30" s="52">
        <v>0.2070707070707071</v>
      </c>
      <c r="U30" s="53">
        <v>2.7027027027027029E-2</v>
      </c>
      <c r="V30" s="54" t="s">
        <v>2</v>
      </c>
      <c r="W30" s="52">
        <v>0.15976331360946749</v>
      </c>
      <c r="X30" s="53">
        <v>8.5836909871244635E-3</v>
      </c>
      <c r="Y30" s="54" t="s">
        <v>2</v>
      </c>
      <c r="Z30" s="52">
        <v>0.24319066147859919</v>
      </c>
      <c r="AA30" s="53">
        <v>3.0927835051546389E-2</v>
      </c>
      <c r="AB30" s="54" t="s">
        <v>2</v>
      </c>
      <c r="AC30" s="52">
        <v>9.7014925373134331E-2</v>
      </c>
      <c r="AD30" s="53">
        <v>1.11731843575419E-2</v>
      </c>
      <c r="AE30" s="54" t="s">
        <v>2</v>
      </c>
      <c r="AF30" s="52">
        <v>0.15979381443298971</v>
      </c>
      <c r="AG30" s="53">
        <v>3.012048192771084E-2</v>
      </c>
      <c r="AH30" s="54" t="s">
        <v>2</v>
      </c>
      <c r="AI30" s="52">
        <v>0.29970326409495551</v>
      </c>
      <c r="AJ30" s="53">
        <v>7.9365079365079361E-2</v>
      </c>
      <c r="AK30" s="54" t="s">
        <v>2</v>
      </c>
      <c r="AL30" s="52">
        <v>0.15816326530612251</v>
      </c>
      <c r="AM30" s="53">
        <v>2.564102564102564E-2</v>
      </c>
      <c r="AN30" s="54">
        <v>0</v>
      </c>
      <c r="AO30" s="52">
        <v>0.22368421052631579</v>
      </c>
      <c r="AP30" s="53">
        <v>0.10344827586206901</v>
      </c>
      <c r="AQ30" s="54">
        <v>0</v>
      </c>
      <c r="AR30" s="52">
        <v>6.2913907284768214E-2</v>
      </c>
      <c r="AS30" s="53">
        <v>8.9285714285714281E-3</v>
      </c>
      <c r="AT30" s="54" t="s">
        <v>2</v>
      </c>
      <c r="AU30" s="52">
        <v>0.18808777429467091</v>
      </c>
      <c r="AV30" s="53">
        <v>2.8301886792452831E-2</v>
      </c>
      <c r="AW30" s="54" t="s">
        <v>2</v>
      </c>
      <c r="AX30" s="52">
        <v>0.1149425287356322</v>
      </c>
      <c r="AY30" s="53">
        <v>1.8691588785046731E-2</v>
      </c>
      <c r="AZ30" s="54">
        <v>0</v>
      </c>
      <c r="BA30" s="52">
        <v>0.14473684210526319</v>
      </c>
      <c r="BB30" s="53">
        <v>4.7619047619047623E-2</v>
      </c>
      <c r="BC30" s="54" t="s">
        <v>2</v>
      </c>
      <c r="BD30" s="52">
        <v>0.1385281385281385</v>
      </c>
      <c r="BE30" s="53">
        <v>2.5316455696202531E-2</v>
      </c>
      <c r="BF30" s="54" t="s">
        <v>2</v>
      </c>
      <c r="BG30" s="52">
        <v>0.16728624535315989</v>
      </c>
      <c r="BH30" s="53">
        <v>2.7397260273972601E-2</v>
      </c>
      <c r="BI30" s="54" t="s">
        <v>2</v>
      </c>
      <c r="BJ30" s="52">
        <v>0.1851851851851852</v>
      </c>
      <c r="BK30" s="53">
        <v>2.7027027027027029E-2</v>
      </c>
      <c r="BL30" s="54" t="s">
        <v>2</v>
      </c>
      <c r="BM30" s="52">
        <v>0.2189054726368159</v>
      </c>
      <c r="BN30" s="53">
        <v>2.222222222222222E-2</v>
      </c>
      <c r="BO30" s="54" t="s">
        <v>2</v>
      </c>
      <c r="BP30" s="52">
        <v>0.14720812182741119</v>
      </c>
      <c r="BQ30" s="53">
        <v>0</v>
      </c>
      <c r="BR30" s="54" t="s">
        <v>2</v>
      </c>
      <c r="BS30" s="52">
        <v>0.20261437908496729</v>
      </c>
      <c r="BT30" s="53">
        <v>5.2631578947368418E-2</v>
      </c>
      <c r="BU30" s="54" t="s">
        <v>2</v>
      </c>
      <c r="BV30" s="52">
        <v>0.13636363636363641</v>
      </c>
      <c r="BW30" s="53">
        <v>2.1739130434782612E-2</v>
      </c>
      <c r="BX30" s="54" t="s">
        <v>2</v>
      </c>
      <c r="BY30" s="52">
        <v>0.14150943396226409</v>
      </c>
      <c r="BZ30" s="53">
        <v>1.3698630136986301E-2</v>
      </c>
      <c r="CA30" s="54" t="s">
        <v>2</v>
      </c>
      <c r="CB30" s="52">
        <v>0.14814814814814811</v>
      </c>
      <c r="CC30" s="53">
        <v>0</v>
      </c>
      <c r="CD30" s="54" t="s">
        <v>2</v>
      </c>
      <c r="CE30" s="52">
        <v>0.31944444444444442</v>
      </c>
      <c r="CF30" s="53">
        <v>0.10526315789473679</v>
      </c>
      <c r="CG30" s="54" t="s">
        <v>2</v>
      </c>
      <c r="CH30" s="52">
        <v>0.12878787878787881</v>
      </c>
      <c r="CI30" s="53">
        <v>2.9411764705882349E-2</v>
      </c>
      <c r="CJ30" s="54" t="s">
        <v>2</v>
      </c>
      <c r="CK30" s="52">
        <v>0.1176470588235294</v>
      </c>
      <c r="CL30" s="53">
        <v>3.5714285714285712E-2</v>
      </c>
      <c r="CM30" s="54" t="s">
        <v>2</v>
      </c>
      <c r="CN30" s="52">
        <v>8.5470085470085472E-2</v>
      </c>
      <c r="CO30" s="53">
        <v>0</v>
      </c>
      <c r="CP30" s="54" t="s">
        <v>2</v>
      </c>
      <c r="CQ30" s="52">
        <v>0.16363636363636361</v>
      </c>
      <c r="CR30" s="53">
        <v>0.1764705882352941</v>
      </c>
      <c r="CS30" s="54" t="s">
        <v>2</v>
      </c>
      <c r="CT30" s="52">
        <v>0.18867924528301891</v>
      </c>
      <c r="CU30" s="53">
        <v>0</v>
      </c>
      <c r="CV30" s="54" t="s">
        <v>2</v>
      </c>
      <c r="CW30" s="52">
        <v>6.8965517241379309E-2</v>
      </c>
      <c r="CX30" s="53">
        <v>2.3255813953488368E-2</v>
      </c>
      <c r="CY30" s="54" t="s">
        <v>2</v>
      </c>
      <c r="CZ30" s="52">
        <v>0.22222222222222221</v>
      </c>
      <c r="DA30" s="53">
        <v>4.1666666666666657E-2</v>
      </c>
      <c r="DB30" s="54" t="s">
        <v>2</v>
      </c>
      <c r="DC30" s="52">
        <v>0.17204301075268821</v>
      </c>
      <c r="DD30" s="53">
        <v>2.8571428571428571E-2</v>
      </c>
      <c r="DE30" s="54" t="s">
        <v>2</v>
      </c>
      <c r="DF30" s="52">
        <v>0.17808219178082191</v>
      </c>
      <c r="DG30" s="53">
        <v>0</v>
      </c>
      <c r="DH30" s="54" t="s">
        <v>2</v>
      </c>
      <c r="DI30" s="52">
        <v>7.792207792207792E-2</v>
      </c>
      <c r="DJ30" s="53">
        <v>0</v>
      </c>
      <c r="DK30" s="54" t="s">
        <v>2</v>
      </c>
      <c r="DL30" s="52">
        <v>0.14285714285714279</v>
      </c>
      <c r="DM30" s="53">
        <v>0</v>
      </c>
      <c r="DN30" s="54" t="s">
        <v>2</v>
      </c>
      <c r="DO30" s="52">
        <v>0.19753086419753091</v>
      </c>
      <c r="DP30" s="53">
        <v>0</v>
      </c>
      <c r="DQ30" s="54" t="s">
        <v>2</v>
      </c>
      <c r="DR30" s="52">
        <v>0.13043478260869559</v>
      </c>
      <c r="DS30" s="53">
        <v>3.3333333333333333E-2</v>
      </c>
      <c r="DT30" s="52">
        <v>0.16867469879518071</v>
      </c>
      <c r="DU30" s="53">
        <v>9.0909090909090912E-2</v>
      </c>
      <c r="DV30" s="54" t="s">
        <v>2</v>
      </c>
      <c r="DW30" s="52">
        <v>0.27272727272727271</v>
      </c>
      <c r="DX30" s="53">
        <v>2.9411764705882349E-2</v>
      </c>
      <c r="DY30" s="54" t="s">
        <v>2</v>
      </c>
      <c r="DZ30" s="52">
        <v>0.15789473684210531</v>
      </c>
      <c r="EA30" s="53">
        <v>0</v>
      </c>
      <c r="EB30" s="54" t="s">
        <v>2</v>
      </c>
      <c r="EC30" s="52">
        <v>0.14285714285714279</v>
      </c>
      <c r="ED30" s="53">
        <v>3.4482758620689648E-2</v>
      </c>
      <c r="EE30" s="54" t="s">
        <v>2</v>
      </c>
      <c r="EF30" s="52">
        <v>0.16176470588235289</v>
      </c>
      <c r="EG30" s="53">
        <v>5.8823529411764712E-2</v>
      </c>
      <c r="EH30" s="52">
        <v>0.13461538461538461</v>
      </c>
      <c r="EI30" s="53">
        <v>0</v>
      </c>
      <c r="EJ30" s="54" t="s">
        <v>2</v>
      </c>
      <c r="EK30" s="52">
        <v>0.15686274509803921</v>
      </c>
      <c r="EL30" s="53">
        <v>3.5714285714285712E-2</v>
      </c>
      <c r="EM30" s="54" t="s">
        <v>2</v>
      </c>
      <c r="EN30" s="52">
        <v>0.16363636363636361</v>
      </c>
      <c r="EO30" s="53">
        <v>0</v>
      </c>
      <c r="EP30" s="54" t="s">
        <v>2</v>
      </c>
      <c r="EQ30" s="52">
        <v>0.1063829787234043</v>
      </c>
      <c r="ER30" s="53">
        <v>4.7619047619047623E-2</v>
      </c>
      <c r="ES30" s="54" t="s">
        <v>2</v>
      </c>
      <c r="ET30" s="52">
        <v>0.15384615384615391</v>
      </c>
      <c r="EU30" s="53">
        <v>0</v>
      </c>
      <c r="EV30" s="54" t="s">
        <v>2</v>
      </c>
      <c r="EW30" s="52">
        <v>9.5238095238095233E-2</v>
      </c>
      <c r="EX30" s="53">
        <v>0</v>
      </c>
      <c r="EY30" s="54" t="s">
        <v>2</v>
      </c>
      <c r="EZ30" s="52">
        <v>0.12820512820512819</v>
      </c>
      <c r="FA30" s="53">
        <v>0.16666666666666671</v>
      </c>
      <c r="FB30" s="54" t="s">
        <v>2</v>
      </c>
      <c r="FC30" s="52">
        <v>4.878048780487805E-2</v>
      </c>
      <c r="FD30" s="53">
        <v>0</v>
      </c>
      <c r="FE30" s="54" t="s">
        <v>2</v>
      </c>
      <c r="FF30" s="52">
        <v>0.29268292682926828</v>
      </c>
      <c r="FG30" s="53">
        <v>0</v>
      </c>
      <c r="FH30" s="54" t="s">
        <v>2</v>
      </c>
      <c r="FI30" s="52">
        <v>0.30769230769230771</v>
      </c>
      <c r="FJ30" s="53">
        <v>0.25</v>
      </c>
      <c r="FK30" s="54" t="s">
        <v>2</v>
      </c>
      <c r="FL30" s="52">
        <v>0.2068965517241379</v>
      </c>
      <c r="FM30" s="53">
        <v>0</v>
      </c>
      <c r="FN30" s="54" t="s">
        <v>2</v>
      </c>
      <c r="FO30" s="52">
        <v>0.1785714285714286</v>
      </c>
      <c r="FP30" s="53">
        <v>0</v>
      </c>
      <c r="FQ30" s="54" t="s">
        <v>2</v>
      </c>
      <c r="FR30" s="52">
        <v>0.16</v>
      </c>
      <c r="FS30" s="53">
        <v>0.14285714285714279</v>
      </c>
      <c r="FT30" s="54" t="s">
        <v>2</v>
      </c>
      <c r="FU30" s="52">
        <v>0</v>
      </c>
      <c r="FV30" s="100">
        <v>0</v>
      </c>
    </row>
    <row r="31" spans="1:178" x14ac:dyDescent="0.25">
      <c r="A31" s="42" t="s">
        <v>19</v>
      </c>
      <c r="B31" s="52">
        <v>0.1082649306538353</v>
      </c>
      <c r="C31" s="53">
        <v>9.3283582089552231E-3</v>
      </c>
      <c r="D31" s="54">
        <v>0</v>
      </c>
      <c r="E31" s="52">
        <v>0.14823261117445841</v>
      </c>
      <c r="F31" s="53">
        <v>2.20162224797219E-2</v>
      </c>
      <c r="G31" s="54">
        <v>0</v>
      </c>
      <c r="H31" s="52">
        <v>0.18401759530791789</v>
      </c>
      <c r="I31" s="53">
        <v>3.0136986301369861E-2</v>
      </c>
      <c r="J31" s="54" t="s">
        <v>2</v>
      </c>
      <c r="K31" s="52">
        <v>0.15109573241061131</v>
      </c>
      <c r="L31" s="53">
        <v>1.986754966887417E-2</v>
      </c>
      <c r="M31" s="54" t="s">
        <v>2</v>
      </c>
      <c r="N31" s="52">
        <v>0.13620071684587809</v>
      </c>
      <c r="O31" s="53">
        <v>0</v>
      </c>
      <c r="P31" s="54" t="s">
        <v>2</v>
      </c>
      <c r="Q31" s="52">
        <v>0.14221556886227549</v>
      </c>
      <c r="R31" s="53">
        <v>9.5238095238095247E-3</v>
      </c>
      <c r="S31" s="54" t="s">
        <v>2</v>
      </c>
      <c r="T31" s="52">
        <v>0.14309764309764311</v>
      </c>
      <c r="U31" s="53">
        <v>1.3513513513513511E-2</v>
      </c>
      <c r="V31" s="54" t="s">
        <v>2</v>
      </c>
      <c r="W31" s="52">
        <v>0.15187376725838261</v>
      </c>
      <c r="X31" s="53">
        <v>8.5836909871244635E-3</v>
      </c>
      <c r="Y31" s="54" t="s">
        <v>2</v>
      </c>
      <c r="Z31" s="52">
        <v>0.17704280155642019</v>
      </c>
      <c r="AA31" s="53">
        <v>0</v>
      </c>
      <c r="AB31" s="54" t="s">
        <v>2</v>
      </c>
      <c r="AC31" s="52">
        <v>6.7164179104477612E-2</v>
      </c>
      <c r="AD31" s="53">
        <v>1.11731843575419E-2</v>
      </c>
      <c r="AE31" s="54" t="s">
        <v>2</v>
      </c>
      <c r="AF31" s="52">
        <v>0.1082474226804124</v>
      </c>
      <c r="AG31" s="53">
        <v>0</v>
      </c>
      <c r="AH31" s="54" t="s">
        <v>2</v>
      </c>
      <c r="AI31" s="52">
        <v>0.18991097922848671</v>
      </c>
      <c r="AJ31" s="53">
        <v>1.5873015873015869E-2</v>
      </c>
      <c r="AK31" s="54" t="s">
        <v>2</v>
      </c>
      <c r="AL31" s="52">
        <v>7.1428571428571425E-2</v>
      </c>
      <c r="AM31" s="53">
        <v>8.5470085470085479E-3</v>
      </c>
      <c r="AN31" s="54">
        <v>1</v>
      </c>
      <c r="AO31" s="52">
        <v>0.20065789473684209</v>
      </c>
      <c r="AP31" s="53">
        <v>5.1724137931034482E-2</v>
      </c>
      <c r="AQ31" s="54">
        <v>0</v>
      </c>
      <c r="AR31" s="52">
        <v>9.9337748344370855E-2</v>
      </c>
      <c r="AS31" s="53">
        <v>1.785714285714286E-2</v>
      </c>
      <c r="AT31" s="54" t="s">
        <v>2</v>
      </c>
      <c r="AU31" s="52">
        <v>0.1128526645768025</v>
      </c>
      <c r="AV31" s="53">
        <v>1.886792452830189E-2</v>
      </c>
      <c r="AW31" s="54" t="s">
        <v>2</v>
      </c>
      <c r="AX31" s="52">
        <v>0.1226053639846743</v>
      </c>
      <c r="AY31" s="53">
        <v>9.3457943925233638E-3</v>
      </c>
      <c r="AZ31" s="54">
        <v>0</v>
      </c>
      <c r="BA31" s="52">
        <v>0.19078947368421051</v>
      </c>
      <c r="BB31" s="53">
        <v>1.5873015873015869E-2</v>
      </c>
      <c r="BC31" s="54" t="s">
        <v>2</v>
      </c>
      <c r="BD31" s="52">
        <v>0.16017316017316019</v>
      </c>
      <c r="BE31" s="53">
        <v>3.7974683544303799E-2</v>
      </c>
      <c r="BF31" s="54" t="s">
        <v>2</v>
      </c>
      <c r="BG31" s="52">
        <v>0.1598513011152416</v>
      </c>
      <c r="BH31" s="53">
        <v>1.3698630136986301E-2</v>
      </c>
      <c r="BI31" s="54" t="s">
        <v>2</v>
      </c>
      <c r="BJ31" s="52">
        <v>0.1157407407407407</v>
      </c>
      <c r="BK31" s="53">
        <v>4.0540540540540543E-2</v>
      </c>
      <c r="BL31" s="54" t="s">
        <v>2</v>
      </c>
      <c r="BM31" s="52">
        <v>0.154228855721393</v>
      </c>
      <c r="BN31" s="53">
        <v>0</v>
      </c>
      <c r="BO31" s="54" t="s">
        <v>2</v>
      </c>
      <c r="BP31" s="52">
        <v>9.1370558375634514E-2</v>
      </c>
      <c r="BQ31" s="53">
        <v>1.3333333333333331E-2</v>
      </c>
      <c r="BR31" s="54" t="s">
        <v>2</v>
      </c>
      <c r="BS31" s="52">
        <v>0.18954248366013071</v>
      </c>
      <c r="BT31" s="53">
        <v>3.5087719298245612E-2</v>
      </c>
      <c r="BU31" s="54" t="s">
        <v>2</v>
      </c>
      <c r="BV31" s="52">
        <v>0.125</v>
      </c>
      <c r="BW31" s="53">
        <v>0</v>
      </c>
      <c r="BX31" s="54" t="s">
        <v>2</v>
      </c>
      <c r="BY31" s="52">
        <v>7.5471698113207544E-2</v>
      </c>
      <c r="BZ31" s="53">
        <v>0</v>
      </c>
      <c r="CA31" s="54" t="s">
        <v>2</v>
      </c>
      <c r="CB31" s="52">
        <v>0.17037037037037039</v>
      </c>
      <c r="CC31" s="53">
        <v>2.1276595744680851E-2</v>
      </c>
      <c r="CD31" s="54" t="s">
        <v>2</v>
      </c>
      <c r="CE31" s="52">
        <v>0.1388888888888889</v>
      </c>
      <c r="CF31" s="53">
        <v>0</v>
      </c>
      <c r="CG31" s="54" t="s">
        <v>2</v>
      </c>
      <c r="CH31" s="52">
        <v>0.12878787878787881</v>
      </c>
      <c r="CI31" s="53">
        <v>0</v>
      </c>
      <c r="CJ31" s="54" t="s">
        <v>2</v>
      </c>
      <c r="CK31" s="52">
        <v>8.8235294117647065E-2</v>
      </c>
      <c r="CL31" s="53">
        <v>1.785714285714286E-2</v>
      </c>
      <c r="CM31" s="54" t="s">
        <v>2</v>
      </c>
      <c r="CN31" s="52">
        <v>8.5470085470085472E-2</v>
      </c>
      <c r="CO31" s="53">
        <v>2.3809523809523812E-2</v>
      </c>
      <c r="CP31" s="54" t="s">
        <v>2</v>
      </c>
      <c r="CQ31" s="52">
        <v>0.14545454545454539</v>
      </c>
      <c r="CR31" s="53">
        <v>2.9411764705882349E-2</v>
      </c>
      <c r="CS31" s="54" t="s">
        <v>2</v>
      </c>
      <c r="CT31" s="52">
        <v>0.1132075471698113</v>
      </c>
      <c r="CU31" s="53">
        <v>0</v>
      </c>
      <c r="CV31" s="54" t="s">
        <v>2</v>
      </c>
      <c r="CW31" s="52">
        <v>8.0459770114942528E-2</v>
      </c>
      <c r="CX31" s="53">
        <v>9.3023255813953487E-2</v>
      </c>
      <c r="CY31" s="54" t="s">
        <v>2</v>
      </c>
      <c r="CZ31" s="52">
        <v>4.9382716049382713E-2</v>
      </c>
      <c r="DA31" s="53">
        <v>2.0833333333333329E-2</v>
      </c>
      <c r="DB31" s="54" t="s">
        <v>2</v>
      </c>
      <c r="DC31" s="52">
        <v>0.1397849462365591</v>
      </c>
      <c r="DD31" s="53">
        <v>0</v>
      </c>
      <c r="DE31" s="54" t="s">
        <v>2</v>
      </c>
      <c r="DF31" s="52">
        <v>9.5890410958904104E-2</v>
      </c>
      <c r="DG31" s="53">
        <v>4.2553191489361701E-2</v>
      </c>
      <c r="DH31" s="54" t="s">
        <v>2</v>
      </c>
      <c r="DI31" s="52">
        <v>6.4935064935064929E-2</v>
      </c>
      <c r="DJ31" s="53">
        <v>0</v>
      </c>
      <c r="DK31" s="54" t="s">
        <v>2</v>
      </c>
      <c r="DL31" s="52">
        <v>4.2857142857142858E-2</v>
      </c>
      <c r="DM31" s="53">
        <v>0</v>
      </c>
      <c r="DN31" s="54" t="s">
        <v>2</v>
      </c>
      <c r="DO31" s="52">
        <v>6.1728395061728392E-2</v>
      </c>
      <c r="DP31" s="53">
        <v>0</v>
      </c>
      <c r="DQ31" s="54" t="s">
        <v>2</v>
      </c>
      <c r="DR31" s="52">
        <v>0.10144927536231881</v>
      </c>
      <c r="DS31" s="53">
        <v>0</v>
      </c>
      <c r="DT31" s="52">
        <v>8.4337349397590355E-2</v>
      </c>
      <c r="DU31" s="53">
        <v>0</v>
      </c>
      <c r="DV31" s="54" t="s">
        <v>2</v>
      </c>
      <c r="DW31" s="52">
        <v>0.14545454545454539</v>
      </c>
      <c r="DX31" s="53">
        <v>0</v>
      </c>
      <c r="DY31" s="54" t="s">
        <v>2</v>
      </c>
      <c r="DZ31" s="52">
        <v>7.8947368421052627E-2</v>
      </c>
      <c r="EA31" s="53">
        <v>0</v>
      </c>
      <c r="EB31" s="54" t="s">
        <v>2</v>
      </c>
      <c r="EC31" s="52">
        <v>0.119047619047619</v>
      </c>
      <c r="ED31" s="53">
        <v>0</v>
      </c>
      <c r="EE31" s="54" t="s">
        <v>2</v>
      </c>
      <c r="EF31" s="52">
        <v>0.1176470588235294</v>
      </c>
      <c r="EG31" s="53">
        <v>0</v>
      </c>
      <c r="EH31" s="52">
        <v>7.6923076923076927E-2</v>
      </c>
      <c r="EI31" s="53">
        <v>0</v>
      </c>
      <c r="EJ31" s="54" t="s">
        <v>2</v>
      </c>
      <c r="EK31" s="52">
        <v>7.8431372549019607E-2</v>
      </c>
      <c r="EL31" s="53">
        <v>0</v>
      </c>
      <c r="EM31" s="54" t="s">
        <v>2</v>
      </c>
      <c r="EN31" s="52">
        <v>0.14545454545454539</v>
      </c>
      <c r="EO31" s="53">
        <v>0</v>
      </c>
      <c r="EP31" s="54" t="s">
        <v>2</v>
      </c>
      <c r="EQ31" s="52">
        <v>0.1276595744680851</v>
      </c>
      <c r="ER31" s="53">
        <v>4.7619047619047623E-2</v>
      </c>
      <c r="ES31" s="54" t="s">
        <v>2</v>
      </c>
      <c r="ET31" s="52">
        <v>5.128205128205128E-2</v>
      </c>
      <c r="EU31" s="53">
        <v>0</v>
      </c>
      <c r="EV31" s="54" t="s">
        <v>2</v>
      </c>
      <c r="EW31" s="52">
        <v>0.14285714285714279</v>
      </c>
      <c r="EX31" s="53">
        <v>0</v>
      </c>
      <c r="EY31" s="54" t="s">
        <v>2</v>
      </c>
      <c r="EZ31" s="52">
        <v>5.128205128205128E-2</v>
      </c>
      <c r="FA31" s="53">
        <v>0</v>
      </c>
      <c r="FB31" s="54" t="s">
        <v>2</v>
      </c>
      <c r="FC31" s="52">
        <v>9.7560975609756101E-2</v>
      </c>
      <c r="FD31" s="53">
        <v>0</v>
      </c>
      <c r="FE31" s="54" t="s">
        <v>2</v>
      </c>
      <c r="FF31" s="52">
        <v>9.7560975609756101E-2</v>
      </c>
      <c r="FG31" s="53">
        <v>0</v>
      </c>
      <c r="FH31" s="54" t="s">
        <v>2</v>
      </c>
      <c r="FI31" s="52">
        <v>0.1025641025641026</v>
      </c>
      <c r="FJ31" s="53">
        <v>0</v>
      </c>
      <c r="FK31" s="54" t="s">
        <v>2</v>
      </c>
      <c r="FL31" s="52">
        <v>0.2068965517241379</v>
      </c>
      <c r="FM31" s="53">
        <v>0</v>
      </c>
      <c r="FN31" s="54" t="s">
        <v>2</v>
      </c>
      <c r="FO31" s="52">
        <v>0.1071428571428571</v>
      </c>
      <c r="FP31" s="53">
        <v>0</v>
      </c>
      <c r="FQ31" s="54" t="s">
        <v>2</v>
      </c>
      <c r="FR31" s="52">
        <v>0.2</v>
      </c>
      <c r="FS31" s="53">
        <v>0</v>
      </c>
      <c r="FT31" s="54" t="s">
        <v>2</v>
      </c>
      <c r="FU31" s="52">
        <v>9.0909090909090912E-2</v>
      </c>
      <c r="FV31" s="100">
        <v>0</v>
      </c>
    </row>
    <row r="32" spans="1:178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8"/>
      <c r="CE32" s="56"/>
      <c r="CF32" s="57"/>
      <c r="CG32" s="58"/>
      <c r="CH32" s="56"/>
      <c r="CI32" s="57"/>
      <c r="CJ32" s="58"/>
      <c r="CK32" s="56"/>
      <c r="CL32" s="57"/>
      <c r="CM32" s="58"/>
      <c r="CN32" s="56"/>
      <c r="CO32" s="57"/>
      <c r="CP32" s="58"/>
      <c r="CQ32" s="56"/>
      <c r="CR32" s="57"/>
      <c r="CS32" s="58"/>
      <c r="CT32" s="56"/>
      <c r="CU32" s="57"/>
      <c r="CV32" s="58"/>
      <c r="CW32" s="56"/>
      <c r="CX32" s="57"/>
      <c r="CY32" s="58"/>
      <c r="CZ32" s="56"/>
      <c r="DA32" s="57"/>
      <c r="DB32" s="58"/>
      <c r="DC32" s="56"/>
      <c r="DD32" s="57"/>
      <c r="DE32" s="58"/>
      <c r="DF32" s="56"/>
      <c r="DG32" s="57"/>
      <c r="DH32" s="58"/>
      <c r="DI32" s="56"/>
      <c r="DJ32" s="57"/>
      <c r="DK32" s="58"/>
      <c r="DL32" s="56"/>
      <c r="DM32" s="57"/>
      <c r="DN32" s="58"/>
      <c r="DO32" s="56"/>
      <c r="DP32" s="57"/>
      <c r="DQ32" s="58"/>
      <c r="DR32" s="56"/>
      <c r="DS32" s="57"/>
      <c r="DT32" s="56"/>
      <c r="DU32" s="57"/>
      <c r="DV32" s="58"/>
      <c r="DW32" s="56"/>
      <c r="DX32" s="57"/>
      <c r="DY32" s="58"/>
      <c r="DZ32" s="56"/>
      <c r="EA32" s="57"/>
      <c r="EB32" s="58"/>
      <c r="EC32" s="56"/>
      <c r="ED32" s="57"/>
      <c r="EE32" s="58"/>
      <c r="EF32" s="56"/>
      <c r="EG32" s="57"/>
      <c r="EH32" s="56"/>
      <c r="EI32" s="57"/>
      <c r="EJ32" s="58"/>
      <c r="EK32" s="56"/>
      <c r="EL32" s="57"/>
      <c r="EM32" s="58"/>
      <c r="EN32" s="56"/>
      <c r="EO32" s="57"/>
      <c r="EP32" s="58"/>
      <c r="EQ32" s="56"/>
      <c r="ER32" s="57"/>
      <c r="ES32" s="58"/>
      <c r="ET32" s="56"/>
      <c r="EU32" s="57"/>
      <c r="EV32" s="58"/>
      <c r="EW32" s="56"/>
      <c r="EX32" s="57"/>
      <c r="EY32" s="58"/>
      <c r="EZ32" s="56"/>
      <c r="FA32" s="57"/>
      <c r="FB32" s="58"/>
      <c r="FC32" s="56"/>
      <c r="FD32" s="57"/>
      <c r="FE32" s="58"/>
      <c r="FF32" s="56"/>
      <c r="FG32" s="57"/>
      <c r="FH32" s="58"/>
      <c r="FI32" s="56"/>
      <c r="FJ32" s="57"/>
      <c r="FK32" s="58"/>
      <c r="FL32" s="56"/>
      <c r="FM32" s="57"/>
      <c r="FN32" s="58"/>
      <c r="FO32" s="56"/>
      <c r="FP32" s="57"/>
      <c r="FQ32" s="58"/>
      <c r="FR32" s="56"/>
      <c r="FS32" s="57"/>
      <c r="FT32" s="58"/>
      <c r="FU32" s="56"/>
      <c r="FV32" s="101"/>
    </row>
    <row r="33" spans="1:178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4"/>
      <c r="CE33" s="52"/>
      <c r="CF33" s="53"/>
      <c r="CG33" s="54"/>
      <c r="CH33" s="52"/>
      <c r="CI33" s="53"/>
      <c r="CJ33" s="54"/>
      <c r="CK33" s="52"/>
      <c r="CL33" s="53"/>
      <c r="CM33" s="54"/>
      <c r="CN33" s="52"/>
      <c r="CO33" s="53"/>
      <c r="CP33" s="54"/>
      <c r="CQ33" s="52"/>
      <c r="CR33" s="53"/>
      <c r="CS33" s="54"/>
      <c r="CT33" s="52"/>
      <c r="CU33" s="53"/>
      <c r="CV33" s="54"/>
      <c r="CW33" s="52"/>
      <c r="CX33" s="53"/>
      <c r="CY33" s="54"/>
      <c r="CZ33" s="52"/>
      <c r="DA33" s="53"/>
      <c r="DB33" s="54"/>
      <c r="DC33" s="52"/>
      <c r="DD33" s="53"/>
      <c r="DE33" s="54"/>
      <c r="DF33" s="52"/>
      <c r="DG33" s="53"/>
      <c r="DH33" s="54"/>
      <c r="DI33" s="52"/>
      <c r="DJ33" s="53"/>
      <c r="DK33" s="54"/>
      <c r="DL33" s="52"/>
      <c r="DM33" s="53"/>
      <c r="DN33" s="54"/>
      <c r="DO33" s="52"/>
      <c r="DP33" s="53"/>
      <c r="DQ33" s="54"/>
      <c r="DR33" s="52"/>
      <c r="DS33" s="53"/>
      <c r="DT33" s="52"/>
      <c r="DU33" s="53"/>
      <c r="DV33" s="54"/>
      <c r="DW33" s="52"/>
      <c r="DX33" s="53"/>
      <c r="DY33" s="54"/>
      <c r="DZ33" s="52"/>
      <c r="EA33" s="53"/>
      <c r="EB33" s="54"/>
      <c r="EC33" s="52"/>
      <c r="ED33" s="53"/>
      <c r="EE33" s="54"/>
      <c r="EF33" s="52"/>
      <c r="EG33" s="53"/>
      <c r="EH33" s="52"/>
      <c r="EI33" s="53"/>
      <c r="EJ33" s="54"/>
      <c r="EK33" s="52"/>
      <c r="EL33" s="53"/>
      <c r="EM33" s="54"/>
      <c r="EN33" s="52"/>
      <c r="EO33" s="53"/>
      <c r="EP33" s="54"/>
      <c r="EQ33" s="52"/>
      <c r="ER33" s="53"/>
      <c r="ES33" s="54"/>
      <c r="ET33" s="52"/>
      <c r="EU33" s="53"/>
      <c r="EV33" s="54"/>
      <c r="EW33" s="52"/>
      <c r="EX33" s="53"/>
      <c r="EY33" s="54"/>
      <c r="EZ33" s="52"/>
      <c r="FA33" s="53"/>
      <c r="FB33" s="54"/>
      <c r="FC33" s="52"/>
      <c r="FD33" s="53"/>
      <c r="FE33" s="54"/>
      <c r="FF33" s="52"/>
      <c r="FG33" s="53"/>
      <c r="FH33" s="54"/>
      <c r="FI33" s="52"/>
      <c r="FJ33" s="53"/>
      <c r="FK33" s="54"/>
      <c r="FL33" s="52"/>
      <c r="FM33" s="53"/>
      <c r="FN33" s="54"/>
      <c r="FO33" s="52"/>
      <c r="FP33" s="53"/>
      <c r="FQ33" s="54"/>
      <c r="FR33" s="52"/>
      <c r="FS33" s="53"/>
      <c r="FT33" s="54"/>
      <c r="FU33" s="52"/>
      <c r="FV33" s="100"/>
    </row>
    <row r="34" spans="1:178" x14ac:dyDescent="0.25">
      <c r="A34" s="64" t="s">
        <v>43</v>
      </c>
      <c r="B34" s="52">
        <v>7.6983876067024976E-2</v>
      </c>
      <c r="C34" s="53">
        <v>0.17049050632911389</v>
      </c>
      <c r="D34" s="54">
        <v>0.44973544973544971</v>
      </c>
      <c r="E34" s="52">
        <v>7.5623151668779046E-2</v>
      </c>
      <c r="F34" s="53">
        <v>0.17713567839195979</v>
      </c>
      <c r="G34" s="54">
        <v>0.52586206896551724</v>
      </c>
      <c r="H34" s="52">
        <v>5.8074781225139219E-2</v>
      </c>
      <c r="I34" s="53">
        <v>0.1246376811594203</v>
      </c>
      <c r="J34" s="54">
        <v>0.46987951807228923</v>
      </c>
      <c r="K34" s="52">
        <v>5.5276381909547742E-2</v>
      </c>
      <c r="L34" s="53">
        <v>0.14776632302405501</v>
      </c>
      <c r="M34" s="54">
        <v>0.34285714285714292</v>
      </c>
      <c r="N34" s="52">
        <v>5.5925432756324903E-2</v>
      </c>
      <c r="O34" s="53">
        <v>0.1399317406143345</v>
      </c>
      <c r="P34" s="54">
        <v>0.53333333333333333</v>
      </c>
      <c r="Q34" s="52">
        <v>5.4838709677419363E-2</v>
      </c>
      <c r="R34" s="53">
        <v>0.14285714285714279</v>
      </c>
      <c r="S34" s="54">
        <v>0.3888888888888889</v>
      </c>
      <c r="T34" s="52">
        <v>4.6468401486988838E-2</v>
      </c>
      <c r="U34" s="53">
        <v>9.6296296296296297E-2</v>
      </c>
      <c r="V34" s="54">
        <v>0.46341463414634149</v>
      </c>
      <c r="W34" s="52">
        <v>7.6595744680851063E-2</v>
      </c>
      <c r="X34" s="53">
        <v>0.1434977578475336</v>
      </c>
      <c r="Y34" s="54">
        <v>0.5161290322580645</v>
      </c>
      <c r="Z34" s="52">
        <v>6.8669527896995708E-2</v>
      </c>
      <c r="AA34" s="53">
        <v>0.14583333333333329</v>
      </c>
      <c r="AB34" s="54">
        <v>0.48979591836734693</v>
      </c>
      <c r="AC34" s="52">
        <v>7.9545454545454544E-2</v>
      </c>
      <c r="AD34" s="53">
        <v>0.19018404907975461</v>
      </c>
      <c r="AE34" s="54">
        <v>0.5</v>
      </c>
      <c r="AF34" s="52">
        <v>6.1797752808988762E-2</v>
      </c>
      <c r="AG34" s="53">
        <v>0.15286624203821661</v>
      </c>
      <c r="AH34" s="54">
        <v>0.22580645161290319</v>
      </c>
      <c r="AI34" s="52">
        <v>3.4375000000000003E-2</v>
      </c>
      <c r="AJ34" s="53">
        <v>6.3492063492063489E-2</v>
      </c>
      <c r="AK34" s="54">
        <v>0.4956521739130435</v>
      </c>
      <c r="AL34" s="52">
        <v>4.507042253521127E-2</v>
      </c>
      <c r="AM34" s="53">
        <v>0.14285714285714279</v>
      </c>
      <c r="AN34" s="54">
        <v>0.75</v>
      </c>
      <c r="AO34" s="52">
        <v>3.3088235294117647E-2</v>
      </c>
      <c r="AP34" s="53">
        <v>0.16363636363636361</v>
      </c>
      <c r="AQ34" s="54">
        <v>0.51111111111111107</v>
      </c>
      <c r="AR34" s="52">
        <v>5.5970149253731352E-2</v>
      </c>
      <c r="AS34" s="53">
        <v>0.19444444444444439</v>
      </c>
      <c r="AT34" s="54">
        <v>0.25</v>
      </c>
      <c r="AU34" s="52">
        <v>5.9233449477351922E-2</v>
      </c>
      <c r="AV34" s="53">
        <v>0.17475728155339809</v>
      </c>
      <c r="AW34" s="54">
        <v>0.1176470588235294</v>
      </c>
      <c r="AX34" s="52">
        <v>7.8260869565217397E-2</v>
      </c>
      <c r="AY34" s="53">
        <v>0.14851485148514851</v>
      </c>
      <c r="AZ34" s="54">
        <v>0.4925373134328358</v>
      </c>
      <c r="BA34" s="52">
        <v>5.2816901408450703E-2</v>
      </c>
      <c r="BB34" s="53">
        <v>0.16666666666666671</v>
      </c>
      <c r="BC34" s="54">
        <v>0.34</v>
      </c>
      <c r="BD34" s="52">
        <v>3.015075376884422E-2</v>
      </c>
      <c r="BE34" s="53">
        <v>0.15068493150684931</v>
      </c>
      <c r="BF34" s="54">
        <v>0.48780487804878048</v>
      </c>
      <c r="BG34" s="52">
        <v>5.1383399209486168E-2</v>
      </c>
      <c r="BH34" s="53">
        <v>0.15942028985507251</v>
      </c>
      <c r="BI34" s="54">
        <v>0.46153846153846162</v>
      </c>
      <c r="BJ34" s="52">
        <v>6.7357512953367879E-2</v>
      </c>
      <c r="BK34" s="53">
        <v>0.1176470588235294</v>
      </c>
      <c r="BL34" s="54">
        <v>0.6428571428571429</v>
      </c>
      <c r="BM34" s="52">
        <v>5.434782608695652E-3</v>
      </c>
      <c r="BN34" s="53">
        <v>0.17073170731707321</v>
      </c>
      <c r="BO34" s="54">
        <v>0.3888888888888889</v>
      </c>
      <c r="BP34" s="52">
        <v>2.247191011235955E-2</v>
      </c>
      <c r="BQ34" s="53">
        <v>0.1470588235294118</v>
      </c>
      <c r="BR34" s="54">
        <v>0.375</v>
      </c>
      <c r="BS34" s="52">
        <v>4.2553191489361701E-2</v>
      </c>
      <c r="BT34" s="53">
        <v>0.14545454545454539</v>
      </c>
      <c r="BU34" s="54">
        <v>0.29629629629629628</v>
      </c>
      <c r="BV34" s="52">
        <v>7.6470588235294124E-2</v>
      </c>
      <c r="BW34" s="53">
        <v>0.25</v>
      </c>
      <c r="BX34" s="54">
        <v>0.55555555555555558</v>
      </c>
      <c r="BY34" s="52">
        <v>9.8901098901098897E-2</v>
      </c>
      <c r="BZ34" s="53">
        <v>8.3333333333333329E-2</v>
      </c>
      <c r="CA34" s="54">
        <v>0.5</v>
      </c>
      <c r="CB34" s="52">
        <v>5.5555555555555552E-2</v>
      </c>
      <c r="CC34" s="53">
        <v>0.1521739130434783</v>
      </c>
      <c r="CD34" s="54">
        <v>0.66666666666666663</v>
      </c>
      <c r="CE34" s="52">
        <v>5.9701492537313432E-2</v>
      </c>
      <c r="CF34" s="53">
        <v>0.2105263157894737</v>
      </c>
      <c r="CG34" s="54">
        <v>0.61728395061728392</v>
      </c>
      <c r="CH34" s="52">
        <v>4.0983606557377053E-2</v>
      </c>
      <c r="CI34" s="53">
        <v>0.1333333333333333</v>
      </c>
      <c r="CJ34" s="54">
        <v>0.6</v>
      </c>
      <c r="CK34" s="52">
        <v>3.4482758620689648E-2</v>
      </c>
      <c r="CL34" s="53">
        <v>0.13461538461538461</v>
      </c>
      <c r="CM34" s="54">
        <v>0.5714285714285714</v>
      </c>
      <c r="CN34" s="52">
        <v>8.4112149532710276E-2</v>
      </c>
      <c r="CO34" s="53">
        <v>0.12820512820512819</v>
      </c>
      <c r="CP34" s="54">
        <v>0.66666666666666663</v>
      </c>
      <c r="CQ34" s="52">
        <v>0.04</v>
      </c>
      <c r="CR34" s="53">
        <v>0.16129032258064521</v>
      </c>
      <c r="CS34" s="54">
        <v>0.1</v>
      </c>
      <c r="CT34" s="52">
        <v>4.0404040404040407E-2</v>
      </c>
      <c r="CU34" s="53">
        <v>0.1111111111111111</v>
      </c>
      <c r="CV34" s="54">
        <v>0.33333333333333331</v>
      </c>
      <c r="CW34" s="52">
        <v>5.3333333333333337E-2</v>
      </c>
      <c r="CX34" s="53">
        <v>7.1428571428571425E-2</v>
      </c>
      <c r="CY34" s="54">
        <v>0.7142857142857143</v>
      </c>
      <c r="CZ34" s="52">
        <v>4.0540540540540543E-2</v>
      </c>
      <c r="DA34" s="53">
        <v>0.1162790697674419</v>
      </c>
      <c r="DB34" s="54">
        <v>0</v>
      </c>
      <c r="DC34" s="52">
        <v>4.9382716049382713E-2</v>
      </c>
      <c r="DD34" s="53">
        <v>0.1212121212121212</v>
      </c>
      <c r="DE34" s="54">
        <v>1</v>
      </c>
      <c r="DF34" s="52">
        <v>7.3529411764705885E-2</v>
      </c>
      <c r="DG34" s="53">
        <v>0.13636363636363641</v>
      </c>
      <c r="DH34" s="54">
        <v>0.8</v>
      </c>
      <c r="DI34" s="52">
        <v>0.1</v>
      </c>
      <c r="DJ34" s="53">
        <v>0.26666666666666672</v>
      </c>
      <c r="DK34" s="54">
        <v>0.75</v>
      </c>
      <c r="DL34" s="52">
        <v>7.4626865671641784E-2</v>
      </c>
      <c r="DM34" s="53">
        <v>0.1</v>
      </c>
      <c r="DN34" s="54" t="s">
        <v>2</v>
      </c>
      <c r="DO34" s="52">
        <v>1.3333333333333331E-2</v>
      </c>
      <c r="DP34" s="53">
        <v>0.1111111111111111</v>
      </c>
      <c r="DQ34" s="54">
        <v>0</v>
      </c>
      <c r="DR34" s="52">
        <v>7.8125E-2</v>
      </c>
      <c r="DS34" s="53">
        <v>0.10344827586206901</v>
      </c>
      <c r="DT34" s="52">
        <v>6.6666666666666666E-2</v>
      </c>
      <c r="DU34" s="53">
        <v>0</v>
      </c>
      <c r="DV34" s="54">
        <v>0.4</v>
      </c>
      <c r="DW34" s="52">
        <v>2.0408163265306121E-2</v>
      </c>
      <c r="DX34" s="53">
        <v>8.8235294117647065E-2</v>
      </c>
      <c r="DY34" s="54">
        <v>0</v>
      </c>
      <c r="DZ34" s="52">
        <v>4.6153846153846163E-2</v>
      </c>
      <c r="EA34" s="53">
        <v>0.22222222222222221</v>
      </c>
      <c r="EB34" s="54">
        <v>1</v>
      </c>
      <c r="EC34" s="52">
        <v>9.7560975609756101E-2</v>
      </c>
      <c r="ED34" s="53">
        <v>3.8461538461538457E-2</v>
      </c>
      <c r="EE34" s="54">
        <v>0.61538461538461542</v>
      </c>
      <c r="EF34" s="52">
        <v>0.1967213114754098</v>
      </c>
      <c r="EG34" s="53">
        <v>0.2</v>
      </c>
      <c r="EH34" s="52">
        <v>4.2553191489361701E-2</v>
      </c>
      <c r="EI34" s="53">
        <v>0.22727272727272729</v>
      </c>
      <c r="EJ34" s="54">
        <v>0</v>
      </c>
      <c r="EK34" s="52">
        <v>0.13043478260869559</v>
      </c>
      <c r="EL34" s="53">
        <v>0.1111111111111111</v>
      </c>
      <c r="EM34" s="54">
        <v>0.66666666666666663</v>
      </c>
      <c r="EN34" s="52">
        <v>0.08</v>
      </c>
      <c r="EO34" s="53">
        <v>9.5238095238095233E-2</v>
      </c>
      <c r="EP34" s="54">
        <v>1</v>
      </c>
      <c r="EQ34" s="52">
        <v>6.8181818181818177E-2</v>
      </c>
      <c r="ER34" s="53">
        <v>0</v>
      </c>
      <c r="ES34" s="54">
        <v>0.6</v>
      </c>
      <c r="ET34" s="52">
        <v>0.14285714285714279</v>
      </c>
      <c r="EU34" s="53">
        <v>0.25</v>
      </c>
      <c r="EV34" s="54">
        <v>0.66666666666666663</v>
      </c>
      <c r="EW34" s="52">
        <v>0</v>
      </c>
      <c r="EX34" s="53">
        <v>0.3</v>
      </c>
      <c r="EY34" s="54">
        <v>1</v>
      </c>
      <c r="EZ34" s="52">
        <v>0.1388888888888889</v>
      </c>
      <c r="FA34" s="53">
        <v>0</v>
      </c>
      <c r="FB34" s="54">
        <v>0.4</v>
      </c>
      <c r="FC34" s="52">
        <v>0.17948717948717949</v>
      </c>
      <c r="FD34" s="53">
        <v>0.22222222222222221</v>
      </c>
      <c r="FE34" s="54">
        <v>0.5</v>
      </c>
      <c r="FF34" s="52">
        <v>2.564102564102564E-2</v>
      </c>
      <c r="FG34" s="53">
        <v>0.25</v>
      </c>
      <c r="FH34" s="54">
        <v>0.5</v>
      </c>
      <c r="FI34" s="52">
        <v>0.1111111111111111</v>
      </c>
      <c r="FJ34" s="53">
        <v>0</v>
      </c>
      <c r="FK34" s="54">
        <v>0.4</v>
      </c>
      <c r="FL34" s="52">
        <v>0</v>
      </c>
      <c r="FM34" s="53">
        <v>0</v>
      </c>
      <c r="FN34" s="54">
        <v>0.6</v>
      </c>
      <c r="FO34" s="52">
        <v>3.8461538461538457E-2</v>
      </c>
      <c r="FP34" s="53">
        <v>0</v>
      </c>
      <c r="FQ34" s="54">
        <v>0</v>
      </c>
      <c r="FR34" s="52">
        <v>0</v>
      </c>
      <c r="FS34" s="53">
        <v>0.33333333333333331</v>
      </c>
      <c r="FT34" s="54">
        <v>1</v>
      </c>
      <c r="FU34" s="52">
        <v>0.375</v>
      </c>
      <c r="FV34" s="100">
        <v>0</v>
      </c>
    </row>
    <row r="35" spans="1:178" x14ac:dyDescent="0.25">
      <c r="A35" s="64" t="s">
        <v>89</v>
      </c>
      <c r="B35" s="67">
        <v>487</v>
      </c>
      <c r="C35" s="68">
        <v>431</v>
      </c>
      <c r="D35" s="69">
        <v>85</v>
      </c>
      <c r="E35" s="67">
        <v>179</v>
      </c>
      <c r="F35" s="68">
        <v>141</v>
      </c>
      <c r="G35" s="69">
        <v>61</v>
      </c>
      <c r="H35" s="67">
        <v>73</v>
      </c>
      <c r="I35" s="68">
        <v>43</v>
      </c>
      <c r="J35" s="69">
        <v>78</v>
      </c>
      <c r="K35" s="67">
        <v>44</v>
      </c>
      <c r="L35" s="68">
        <v>43</v>
      </c>
      <c r="M35" s="69">
        <v>12</v>
      </c>
      <c r="N35" s="67">
        <v>42</v>
      </c>
      <c r="O35" s="68">
        <v>41</v>
      </c>
      <c r="P35" s="69">
        <v>16</v>
      </c>
      <c r="Q35" s="67">
        <v>34</v>
      </c>
      <c r="R35" s="68">
        <v>28</v>
      </c>
      <c r="S35" s="69">
        <v>14</v>
      </c>
      <c r="T35" s="67">
        <v>25</v>
      </c>
      <c r="U35" s="68">
        <v>13</v>
      </c>
      <c r="V35" s="69">
        <v>19</v>
      </c>
      <c r="W35" s="67">
        <v>36</v>
      </c>
      <c r="X35" s="68">
        <v>32</v>
      </c>
      <c r="Y35" s="69">
        <v>16</v>
      </c>
      <c r="Z35" s="67">
        <v>32</v>
      </c>
      <c r="AA35" s="68">
        <v>14</v>
      </c>
      <c r="AB35" s="69">
        <v>24</v>
      </c>
      <c r="AC35" s="67">
        <v>28</v>
      </c>
      <c r="AD35" s="68">
        <v>31</v>
      </c>
      <c r="AE35" s="69">
        <v>6</v>
      </c>
      <c r="AF35" s="67">
        <v>22</v>
      </c>
      <c r="AG35" s="68">
        <v>24</v>
      </c>
      <c r="AH35" s="69">
        <v>7</v>
      </c>
      <c r="AI35" s="67">
        <v>11</v>
      </c>
      <c r="AJ35" s="68" t="s">
        <v>88</v>
      </c>
      <c r="AK35" s="69">
        <v>57</v>
      </c>
      <c r="AL35" s="67">
        <v>16</v>
      </c>
      <c r="AM35" s="68">
        <v>16</v>
      </c>
      <c r="AN35" s="69">
        <v>9</v>
      </c>
      <c r="AO35" s="67">
        <v>9</v>
      </c>
      <c r="AP35" s="68">
        <v>9</v>
      </c>
      <c r="AQ35" s="69">
        <v>69</v>
      </c>
      <c r="AR35" s="67">
        <v>15</v>
      </c>
      <c r="AS35" s="68">
        <v>21</v>
      </c>
      <c r="AT35" s="69">
        <v>7</v>
      </c>
      <c r="AU35" s="67">
        <v>17</v>
      </c>
      <c r="AV35" s="68">
        <v>18</v>
      </c>
      <c r="AW35" s="69" t="s">
        <v>88</v>
      </c>
      <c r="AX35" s="67">
        <v>18</v>
      </c>
      <c r="AY35" s="68">
        <v>15</v>
      </c>
      <c r="AZ35" s="69">
        <v>33</v>
      </c>
      <c r="BA35" s="67">
        <v>15</v>
      </c>
      <c r="BB35" s="68">
        <v>10</v>
      </c>
      <c r="BC35" s="69">
        <v>17</v>
      </c>
      <c r="BD35" s="67">
        <v>6</v>
      </c>
      <c r="BE35" s="68">
        <v>11</v>
      </c>
      <c r="BF35" s="69">
        <v>40</v>
      </c>
      <c r="BG35" s="67">
        <v>13</v>
      </c>
      <c r="BH35" s="68">
        <v>11</v>
      </c>
      <c r="BI35" s="69">
        <v>12</v>
      </c>
      <c r="BJ35" s="67">
        <v>13</v>
      </c>
      <c r="BK35" s="68">
        <v>8</v>
      </c>
      <c r="BL35" s="69">
        <v>9</v>
      </c>
      <c r="BM35" s="67" t="s">
        <v>88</v>
      </c>
      <c r="BN35" s="68">
        <v>7</v>
      </c>
      <c r="BO35" s="69">
        <v>14</v>
      </c>
      <c r="BP35" s="67" t="s">
        <v>88</v>
      </c>
      <c r="BQ35" s="68">
        <v>10</v>
      </c>
      <c r="BR35" s="69" t="s">
        <v>88</v>
      </c>
      <c r="BS35" s="67">
        <v>6</v>
      </c>
      <c r="BT35" s="68">
        <v>8</v>
      </c>
      <c r="BU35" s="69">
        <v>8</v>
      </c>
      <c r="BV35" s="67">
        <v>13</v>
      </c>
      <c r="BW35" s="68">
        <v>11</v>
      </c>
      <c r="BX35" s="69">
        <v>5</v>
      </c>
      <c r="BY35" s="67">
        <v>9</v>
      </c>
      <c r="BZ35" s="68">
        <v>6</v>
      </c>
      <c r="CA35" s="69" t="s">
        <v>88</v>
      </c>
      <c r="CB35" s="67">
        <v>7</v>
      </c>
      <c r="CC35" s="68">
        <v>7</v>
      </c>
      <c r="CD35" s="69" t="s">
        <v>88</v>
      </c>
      <c r="CE35" s="67" t="s">
        <v>88</v>
      </c>
      <c r="CF35" s="68" t="s">
        <v>88</v>
      </c>
      <c r="CG35" s="69">
        <v>50</v>
      </c>
      <c r="CH35" s="67">
        <v>5</v>
      </c>
      <c r="CI35" s="68" t="s">
        <v>88</v>
      </c>
      <c r="CJ35" s="69" t="s">
        <v>88</v>
      </c>
      <c r="CK35" s="67" t="s">
        <v>88</v>
      </c>
      <c r="CL35" s="68">
        <v>7</v>
      </c>
      <c r="CM35" s="69" t="s">
        <v>88</v>
      </c>
      <c r="CN35" s="67">
        <v>9</v>
      </c>
      <c r="CO35" s="68">
        <v>5</v>
      </c>
      <c r="CP35" s="69" t="s">
        <v>88</v>
      </c>
      <c r="CQ35" s="67" t="s">
        <v>88</v>
      </c>
      <c r="CR35" s="68">
        <v>5</v>
      </c>
      <c r="CS35" s="69" t="s">
        <v>88</v>
      </c>
      <c r="CT35" s="67" t="s">
        <v>88</v>
      </c>
      <c r="CU35" s="68" t="s">
        <v>88</v>
      </c>
      <c r="CV35" s="69" t="s">
        <v>88</v>
      </c>
      <c r="CW35" s="67" t="s">
        <v>88</v>
      </c>
      <c r="CX35" s="68" t="s">
        <v>88</v>
      </c>
      <c r="CY35" s="69">
        <v>5</v>
      </c>
      <c r="CZ35" s="67" t="s">
        <v>88</v>
      </c>
      <c r="DA35" s="68">
        <v>5</v>
      </c>
      <c r="DB35" s="69" t="s">
        <v>88</v>
      </c>
      <c r="DC35" s="67" t="s">
        <v>88</v>
      </c>
      <c r="DD35" s="68" t="s">
        <v>88</v>
      </c>
      <c r="DE35" s="69" t="s">
        <v>88</v>
      </c>
      <c r="DF35" s="67">
        <v>5</v>
      </c>
      <c r="DG35" s="68">
        <v>6</v>
      </c>
      <c r="DH35" s="69" t="s">
        <v>88</v>
      </c>
      <c r="DI35" s="67">
        <v>7</v>
      </c>
      <c r="DJ35" s="68">
        <v>8</v>
      </c>
      <c r="DK35" s="69">
        <v>6</v>
      </c>
      <c r="DL35" s="67">
        <v>5</v>
      </c>
      <c r="DM35" s="68">
        <v>3</v>
      </c>
      <c r="DN35" s="54" t="s">
        <v>2</v>
      </c>
      <c r="DO35" s="67" t="s">
        <v>88</v>
      </c>
      <c r="DP35" s="68" t="s">
        <v>88</v>
      </c>
      <c r="DQ35" s="69" t="s">
        <v>88</v>
      </c>
      <c r="DR35" s="67">
        <v>5</v>
      </c>
      <c r="DS35" s="68" t="s">
        <v>88</v>
      </c>
      <c r="DT35" s="67">
        <v>5</v>
      </c>
      <c r="DU35" s="68" t="s">
        <v>88</v>
      </c>
      <c r="DV35" s="69" t="s">
        <v>88</v>
      </c>
      <c r="DW35" s="67" t="s">
        <v>88</v>
      </c>
      <c r="DX35" s="68" t="s">
        <v>88</v>
      </c>
      <c r="DY35" s="69" t="s">
        <v>88</v>
      </c>
      <c r="DZ35" s="67" t="s">
        <v>88</v>
      </c>
      <c r="EA35" s="68" t="s">
        <v>88</v>
      </c>
      <c r="EB35" s="69" t="s">
        <v>88</v>
      </c>
      <c r="EC35" s="67" t="s">
        <v>88</v>
      </c>
      <c r="ED35" s="68" t="s">
        <v>88</v>
      </c>
      <c r="EE35" s="69">
        <v>8</v>
      </c>
      <c r="EF35" s="67">
        <v>12</v>
      </c>
      <c r="EG35" s="68" t="s">
        <v>88</v>
      </c>
      <c r="EH35" s="67" t="s">
        <v>88</v>
      </c>
      <c r="EI35" s="68">
        <v>5</v>
      </c>
      <c r="EJ35" s="69" t="s">
        <v>88</v>
      </c>
      <c r="EK35" s="67">
        <v>6</v>
      </c>
      <c r="EL35" s="68" t="s">
        <v>88</v>
      </c>
      <c r="EM35" s="69" t="s">
        <v>88</v>
      </c>
      <c r="EN35" s="67" t="s">
        <v>88</v>
      </c>
      <c r="EO35" s="68" t="s">
        <v>88</v>
      </c>
      <c r="EP35" s="69">
        <v>5</v>
      </c>
      <c r="EQ35" s="67" t="s">
        <v>88</v>
      </c>
      <c r="ER35" s="68" t="s">
        <v>88</v>
      </c>
      <c r="ES35" s="69" t="s">
        <v>88</v>
      </c>
      <c r="ET35" s="67">
        <v>5</v>
      </c>
      <c r="EU35" s="68" t="s">
        <v>88</v>
      </c>
      <c r="EV35" s="69">
        <v>8</v>
      </c>
      <c r="EW35" s="67" t="s">
        <v>88</v>
      </c>
      <c r="EX35" s="68" t="s">
        <v>88</v>
      </c>
      <c r="EY35" s="69" t="s">
        <v>88</v>
      </c>
      <c r="EZ35" s="67">
        <v>5</v>
      </c>
      <c r="FA35" s="68" t="s">
        <v>88</v>
      </c>
      <c r="FB35" s="69" t="s">
        <v>88</v>
      </c>
      <c r="FC35" s="67">
        <v>7</v>
      </c>
      <c r="FD35" s="68" t="s">
        <v>88</v>
      </c>
      <c r="FE35" s="69" t="s">
        <v>88</v>
      </c>
      <c r="FF35" s="67" t="s">
        <v>88</v>
      </c>
      <c r="FG35" s="68" t="s">
        <v>88</v>
      </c>
      <c r="FH35" s="69" t="s">
        <v>88</v>
      </c>
      <c r="FI35" s="67" t="s">
        <v>88</v>
      </c>
      <c r="FJ35" s="68" t="s">
        <v>88</v>
      </c>
      <c r="FK35" s="69" t="s">
        <v>88</v>
      </c>
      <c r="FL35" s="67" t="s">
        <v>88</v>
      </c>
      <c r="FM35" s="68" t="s">
        <v>88</v>
      </c>
      <c r="FN35" s="69" t="s">
        <v>88</v>
      </c>
      <c r="FO35" s="67" t="s">
        <v>88</v>
      </c>
      <c r="FP35" s="68" t="s">
        <v>88</v>
      </c>
      <c r="FQ35" s="69" t="s">
        <v>88</v>
      </c>
      <c r="FR35" s="67" t="s">
        <v>88</v>
      </c>
      <c r="FS35" s="68" t="s">
        <v>88</v>
      </c>
      <c r="FT35" s="69" t="s">
        <v>88</v>
      </c>
      <c r="FU35" s="67" t="s">
        <v>88</v>
      </c>
      <c r="FV35" s="102" t="s">
        <v>88</v>
      </c>
    </row>
    <row r="36" spans="1:178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3"/>
      <c r="CJ36" s="54"/>
      <c r="CK36" s="52"/>
      <c r="CL36" s="53"/>
      <c r="CM36" s="54"/>
      <c r="CN36" s="52"/>
      <c r="CO36" s="53"/>
      <c r="CP36" s="54"/>
      <c r="CQ36" s="52"/>
      <c r="CR36" s="53"/>
      <c r="CS36" s="54"/>
      <c r="CT36" s="52"/>
      <c r="CU36" s="53"/>
      <c r="CV36" s="54"/>
      <c r="CW36" s="52"/>
      <c r="CX36" s="53"/>
      <c r="CY36" s="54"/>
      <c r="CZ36" s="52"/>
      <c r="DA36" s="53"/>
      <c r="DB36" s="54"/>
      <c r="DC36" s="52"/>
      <c r="DD36" s="53"/>
      <c r="DE36" s="54"/>
      <c r="DF36" s="52"/>
      <c r="DG36" s="53"/>
      <c r="DH36" s="54"/>
      <c r="DI36" s="52"/>
      <c r="DJ36" s="53"/>
      <c r="DK36" s="54"/>
      <c r="DL36" s="52"/>
      <c r="DM36" s="53"/>
      <c r="DN36" s="54"/>
      <c r="DO36" s="52"/>
      <c r="DP36" s="53"/>
      <c r="DQ36" s="54"/>
      <c r="DR36" s="52"/>
      <c r="DS36" s="53"/>
      <c r="DT36" s="52"/>
      <c r="DU36" s="53"/>
      <c r="DV36" s="54"/>
      <c r="DW36" s="52"/>
      <c r="DX36" s="53"/>
      <c r="DY36" s="54"/>
      <c r="DZ36" s="52"/>
      <c r="EA36" s="53"/>
      <c r="EB36" s="54"/>
      <c r="EC36" s="52"/>
      <c r="ED36" s="53"/>
      <c r="EE36" s="54"/>
      <c r="EF36" s="52"/>
      <c r="EG36" s="53"/>
      <c r="EH36" s="52"/>
      <c r="EI36" s="53"/>
      <c r="EJ36" s="54"/>
      <c r="EK36" s="52"/>
      <c r="EL36" s="53"/>
      <c r="EM36" s="54"/>
      <c r="EN36" s="52"/>
      <c r="EO36" s="53"/>
      <c r="EP36" s="54"/>
      <c r="EQ36" s="52"/>
      <c r="ER36" s="53"/>
      <c r="ES36" s="54"/>
      <c r="ET36" s="52"/>
      <c r="EU36" s="53"/>
      <c r="EV36" s="54"/>
      <c r="EW36" s="52"/>
      <c r="EX36" s="53"/>
      <c r="EY36" s="54"/>
      <c r="EZ36" s="52"/>
      <c r="FA36" s="53"/>
      <c r="FB36" s="54"/>
      <c r="FC36" s="52"/>
      <c r="FD36" s="53"/>
      <c r="FE36" s="54"/>
      <c r="FF36" s="52"/>
      <c r="FG36" s="53"/>
      <c r="FH36" s="54"/>
      <c r="FI36" s="52"/>
      <c r="FJ36" s="53"/>
      <c r="FK36" s="54"/>
      <c r="FL36" s="52"/>
      <c r="FM36" s="53"/>
      <c r="FN36" s="54"/>
      <c r="FO36" s="52"/>
      <c r="FP36" s="53"/>
      <c r="FQ36" s="54"/>
      <c r="FR36" s="52"/>
      <c r="FS36" s="53"/>
      <c r="FT36" s="54"/>
      <c r="FU36" s="52"/>
      <c r="FV36" s="100"/>
    </row>
    <row r="37" spans="1:178" x14ac:dyDescent="0.25">
      <c r="A37" s="64" t="s">
        <v>43</v>
      </c>
      <c r="B37" s="52">
        <v>0.77078722731583937</v>
      </c>
      <c r="C37" s="53">
        <v>0.77136075949367089</v>
      </c>
      <c r="D37" s="54">
        <v>0.46031746031746029</v>
      </c>
      <c r="E37" s="52">
        <v>0.76510350654837345</v>
      </c>
      <c r="F37" s="53">
        <v>0.77135678391959794</v>
      </c>
      <c r="G37" s="54">
        <v>0.41379310344827591</v>
      </c>
      <c r="H37" s="52">
        <v>0.72474144789180583</v>
      </c>
      <c r="I37" s="53">
        <v>0.8</v>
      </c>
      <c r="J37" s="54">
        <v>0.44578313253012047</v>
      </c>
      <c r="K37" s="52">
        <v>0.74246231155778897</v>
      </c>
      <c r="L37" s="53">
        <v>0.7903780068728522</v>
      </c>
      <c r="M37" s="54">
        <v>0.6</v>
      </c>
      <c r="N37" s="52">
        <v>0.75366178428761654</v>
      </c>
      <c r="O37" s="53">
        <v>0.82935153583617749</v>
      </c>
      <c r="P37" s="54">
        <v>0.43333333333333329</v>
      </c>
      <c r="Q37" s="52">
        <v>0.75483870967741939</v>
      </c>
      <c r="R37" s="53">
        <v>0.79591836734693877</v>
      </c>
      <c r="S37" s="54">
        <v>0.5</v>
      </c>
      <c r="T37" s="52">
        <v>0.74535315985130113</v>
      </c>
      <c r="U37" s="53">
        <v>0.83703703703703702</v>
      </c>
      <c r="V37" s="54">
        <v>0.51219512195121952</v>
      </c>
      <c r="W37" s="52">
        <v>0.7191489361702128</v>
      </c>
      <c r="X37" s="53">
        <v>0.7982062780269058</v>
      </c>
      <c r="Y37" s="54">
        <v>0.45161290322580638</v>
      </c>
      <c r="Z37" s="52">
        <v>0.66309012875536477</v>
      </c>
      <c r="AA37" s="53">
        <v>0.83333333333333337</v>
      </c>
      <c r="AB37" s="54">
        <v>0.42857142857142849</v>
      </c>
      <c r="AC37" s="52">
        <v>0.77840909090909094</v>
      </c>
      <c r="AD37" s="53">
        <v>0.71779141104294475</v>
      </c>
      <c r="AE37" s="54">
        <v>0.25</v>
      </c>
      <c r="AF37" s="52">
        <v>0.7303370786516854</v>
      </c>
      <c r="AG37" s="53">
        <v>0.77070063694267521</v>
      </c>
      <c r="AH37" s="54">
        <v>0.64516129032258063</v>
      </c>
      <c r="AI37" s="52">
        <v>0.72499999999999998</v>
      </c>
      <c r="AJ37" s="53">
        <v>0.8571428571428571</v>
      </c>
      <c r="AK37" s="54">
        <v>0.45217391304347831</v>
      </c>
      <c r="AL37" s="52">
        <v>0.77746478873239433</v>
      </c>
      <c r="AM37" s="53">
        <v>0.7589285714285714</v>
      </c>
      <c r="AN37" s="54">
        <v>0.16666666666666671</v>
      </c>
      <c r="AO37" s="52">
        <v>0.74632352941176472</v>
      </c>
      <c r="AP37" s="53">
        <v>0.69090909090909092</v>
      </c>
      <c r="AQ37" s="54">
        <v>0.46666666666666667</v>
      </c>
      <c r="AR37" s="52">
        <v>0.82462686567164178</v>
      </c>
      <c r="AS37" s="53">
        <v>0.76851851851851849</v>
      </c>
      <c r="AT37" s="54">
        <v>0.6071428571428571</v>
      </c>
      <c r="AU37" s="52">
        <v>0.74564459930313587</v>
      </c>
      <c r="AV37" s="53">
        <v>0.79611650485436891</v>
      </c>
      <c r="AW37" s="54">
        <v>0.6470588235294118</v>
      </c>
      <c r="AX37" s="52">
        <v>0.74347826086956526</v>
      </c>
      <c r="AY37" s="53">
        <v>0.83168316831683164</v>
      </c>
      <c r="AZ37" s="54">
        <v>0.41791044776119401</v>
      </c>
      <c r="BA37" s="52">
        <v>0.72535211267605637</v>
      </c>
      <c r="BB37" s="53">
        <v>0.66666666666666663</v>
      </c>
      <c r="BC37" s="54">
        <v>0.62</v>
      </c>
      <c r="BD37" s="52">
        <v>0.79396984924623115</v>
      </c>
      <c r="BE37" s="53">
        <v>0.79452054794520544</v>
      </c>
      <c r="BF37" s="54">
        <v>0.43902439024390238</v>
      </c>
      <c r="BG37" s="52">
        <v>0.7351778656126482</v>
      </c>
      <c r="BH37" s="53">
        <v>0.76811594202898548</v>
      </c>
      <c r="BI37" s="54">
        <v>0.46153846153846162</v>
      </c>
      <c r="BJ37" s="52">
        <v>0.7098445595854922</v>
      </c>
      <c r="BK37" s="53">
        <v>0.80882352941176472</v>
      </c>
      <c r="BL37" s="54">
        <v>0.2142857142857143</v>
      </c>
      <c r="BM37" s="52">
        <v>0.74456521739130432</v>
      </c>
      <c r="BN37" s="53">
        <v>0.70731707317073167</v>
      </c>
      <c r="BO37" s="54">
        <v>0.47222222222222221</v>
      </c>
      <c r="BP37" s="52">
        <v>0.7584269662921348</v>
      </c>
      <c r="BQ37" s="53">
        <v>0.72058823529411764</v>
      </c>
      <c r="BR37" s="54">
        <v>0.625</v>
      </c>
      <c r="BS37" s="52">
        <v>0.78723404255319152</v>
      </c>
      <c r="BT37" s="53">
        <v>0.8</v>
      </c>
      <c r="BU37" s="54">
        <v>0.66666666666666663</v>
      </c>
      <c r="BV37" s="52">
        <v>0.6705882352941176</v>
      </c>
      <c r="BW37" s="53">
        <v>0.72727272727272729</v>
      </c>
      <c r="BX37" s="54">
        <v>0.44444444444444442</v>
      </c>
      <c r="BY37" s="52">
        <v>0.81318681318681318</v>
      </c>
      <c r="BZ37" s="53">
        <v>0.86111111111111116</v>
      </c>
      <c r="CA37" s="54">
        <v>0.5</v>
      </c>
      <c r="CB37" s="52">
        <v>0.76190476190476186</v>
      </c>
      <c r="CC37" s="53">
        <v>0.80434782608695654</v>
      </c>
      <c r="CD37" s="54">
        <v>0.33333333333333331</v>
      </c>
      <c r="CE37" s="52">
        <v>0.76119402985074625</v>
      </c>
      <c r="CF37" s="53">
        <v>0.73684210526315785</v>
      </c>
      <c r="CG37" s="54">
        <v>0.38271604938271597</v>
      </c>
      <c r="CH37" s="52">
        <v>0.74590163934426235</v>
      </c>
      <c r="CI37" s="53">
        <v>0.8</v>
      </c>
      <c r="CJ37" s="54">
        <v>0.2</v>
      </c>
      <c r="CK37" s="52">
        <v>0.87356321839080464</v>
      </c>
      <c r="CL37" s="53">
        <v>0.80769230769230771</v>
      </c>
      <c r="CM37" s="54">
        <v>0.42857142857142849</v>
      </c>
      <c r="CN37" s="52">
        <v>0.73831775700934577</v>
      </c>
      <c r="CO37" s="53">
        <v>0.79487179487179482</v>
      </c>
      <c r="CP37" s="54">
        <v>0.16666666666666671</v>
      </c>
      <c r="CQ37" s="52">
        <v>0.84</v>
      </c>
      <c r="CR37" s="53">
        <v>0.70967741935483875</v>
      </c>
      <c r="CS37" s="54">
        <v>0.7</v>
      </c>
      <c r="CT37" s="52">
        <v>0.66666666666666663</v>
      </c>
      <c r="CU37" s="53">
        <v>0.85185185185185186</v>
      </c>
      <c r="CV37" s="54">
        <v>0.66666666666666663</v>
      </c>
      <c r="CW37" s="52">
        <v>0.81333333333333335</v>
      </c>
      <c r="CX37" s="53">
        <v>0.7857142857142857</v>
      </c>
      <c r="CY37" s="54">
        <v>0</v>
      </c>
      <c r="CZ37" s="52">
        <v>0.78378378378378377</v>
      </c>
      <c r="DA37" s="53">
        <v>0.79069767441860461</v>
      </c>
      <c r="DB37" s="54">
        <v>1</v>
      </c>
      <c r="DC37" s="52">
        <v>0.75308641975308643</v>
      </c>
      <c r="DD37" s="53">
        <v>0.78787878787878785</v>
      </c>
      <c r="DE37" s="54">
        <v>0</v>
      </c>
      <c r="DF37" s="52">
        <v>0.76470588235294112</v>
      </c>
      <c r="DG37" s="53">
        <v>0.75</v>
      </c>
      <c r="DH37" s="54">
        <v>0.2</v>
      </c>
      <c r="DI37" s="52">
        <v>0.84285714285714286</v>
      </c>
      <c r="DJ37" s="53">
        <v>0.6</v>
      </c>
      <c r="DK37" s="54">
        <v>0.25</v>
      </c>
      <c r="DL37" s="52">
        <v>0.76119402985074625</v>
      </c>
      <c r="DM37" s="53">
        <v>0.8666666666666667</v>
      </c>
      <c r="DN37" s="54" t="s">
        <v>2</v>
      </c>
      <c r="DO37" s="52">
        <v>0.81333333333333335</v>
      </c>
      <c r="DP37" s="53">
        <v>0.77777777777777779</v>
      </c>
      <c r="DQ37" s="54">
        <v>0</v>
      </c>
      <c r="DR37" s="52">
        <v>0.625</v>
      </c>
      <c r="DS37" s="53">
        <v>0.86206896551724133</v>
      </c>
      <c r="DT37" s="52">
        <v>0.69333333333333336</v>
      </c>
      <c r="DU37" s="53">
        <v>1</v>
      </c>
      <c r="DV37" s="54">
        <v>0.6</v>
      </c>
      <c r="DW37" s="52">
        <v>0.77551020408163263</v>
      </c>
      <c r="DX37" s="53">
        <v>0.88235294117647056</v>
      </c>
      <c r="DY37" s="54">
        <v>1</v>
      </c>
      <c r="DZ37" s="52">
        <v>0.72307692307692306</v>
      </c>
      <c r="EA37" s="53">
        <v>0.77777777777777779</v>
      </c>
      <c r="EB37" s="54">
        <v>0</v>
      </c>
      <c r="EC37" s="52">
        <v>0.73170731707317072</v>
      </c>
      <c r="ED37" s="53">
        <v>0.92307692307692313</v>
      </c>
      <c r="EE37" s="54">
        <v>0.38461538461538458</v>
      </c>
      <c r="EF37" s="52">
        <v>0.5901639344262295</v>
      </c>
      <c r="EG37" s="53">
        <v>0.8</v>
      </c>
      <c r="EH37" s="52">
        <v>0.82978723404255317</v>
      </c>
      <c r="EI37" s="53">
        <v>0.68181818181818177</v>
      </c>
      <c r="EJ37" s="54">
        <v>0.6</v>
      </c>
      <c r="EK37" s="52">
        <v>0.78260869565217395</v>
      </c>
      <c r="EL37" s="53">
        <v>0.81481481481481477</v>
      </c>
      <c r="EM37" s="54">
        <v>0.33333333333333331</v>
      </c>
      <c r="EN37" s="52">
        <v>0.72</v>
      </c>
      <c r="EO37" s="53">
        <v>0.8571428571428571</v>
      </c>
      <c r="EP37" s="54">
        <v>0</v>
      </c>
      <c r="EQ37" s="52">
        <v>0.75</v>
      </c>
      <c r="ER37" s="53">
        <v>0.94444444444444442</v>
      </c>
      <c r="ES37" s="54">
        <v>0.4</v>
      </c>
      <c r="ET37" s="52">
        <v>0.7142857142857143</v>
      </c>
      <c r="EU37" s="53">
        <v>0.75</v>
      </c>
      <c r="EV37" s="54">
        <v>0.33333333333333331</v>
      </c>
      <c r="EW37" s="52">
        <v>0.82857142857142863</v>
      </c>
      <c r="EX37" s="53">
        <v>0.6</v>
      </c>
      <c r="EY37" s="54">
        <v>0</v>
      </c>
      <c r="EZ37" s="52">
        <v>0.69444444444444442</v>
      </c>
      <c r="FA37" s="53">
        <v>1</v>
      </c>
      <c r="FB37" s="54">
        <v>0.4</v>
      </c>
      <c r="FC37" s="52">
        <v>0.69230769230769229</v>
      </c>
      <c r="FD37" s="53">
        <v>0.77777777777777779</v>
      </c>
      <c r="FE37" s="54">
        <v>0.5</v>
      </c>
      <c r="FF37" s="52">
        <v>0.66666666666666663</v>
      </c>
      <c r="FG37" s="53">
        <v>0.75</v>
      </c>
      <c r="FH37" s="54">
        <v>0.5</v>
      </c>
      <c r="FI37" s="52">
        <v>0.80555555555555558</v>
      </c>
      <c r="FJ37" s="53">
        <v>0.75</v>
      </c>
      <c r="FK37" s="54">
        <v>0.6</v>
      </c>
      <c r="FL37" s="52">
        <v>0.6333333333333333</v>
      </c>
      <c r="FM37" s="53">
        <v>1</v>
      </c>
      <c r="FN37" s="54">
        <v>0.2</v>
      </c>
      <c r="FO37" s="52">
        <v>0.73076923076923073</v>
      </c>
      <c r="FP37" s="53">
        <v>1</v>
      </c>
      <c r="FQ37" s="54">
        <v>1</v>
      </c>
      <c r="FR37" s="52">
        <v>0.79166666666666663</v>
      </c>
      <c r="FS37" s="53">
        <v>0.66666666666666663</v>
      </c>
      <c r="FT37" s="54">
        <v>0</v>
      </c>
      <c r="FU37" s="52">
        <v>0.625</v>
      </c>
      <c r="FV37" s="100">
        <v>1</v>
      </c>
    </row>
    <row r="38" spans="1:178" x14ac:dyDescent="0.25">
      <c r="A38" s="64" t="s">
        <v>89</v>
      </c>
      <c r="B38" s="86">
        <v>4876</v>
      </c>
      <c r="C38" s="85">
        <v>1950</v>
      </c>
      <c r="D38" s="69">
        <v>87</v>
      </c>
      <c r="E38" s="86">
        <v>1811</v>
      </c>
      <c r="F38" s="68">
        <v>614</v>
      </c>
      <c r="G38" s="69">
        <v>48</v>
      </c>
      <c r="H38" s="67">
        <v>911</v>
      </c>
      <c r="I38" s="68">
        <v>276</v>
      </c>
      <c r="J38" s="69">
        <v>74</v>
      </c>
      <c r="K38" s="67">
        <v>591</v>
      </c>
      <c r="L38" s="68">
        <v>230</v>
      </c>
      <c r="M38" s="69">
        <v>21</v>
      </c>
      <c r="N38" s="67">
        <v>566</v>
      </c>
      <c r="O38" s="68">
        <v>243</v>
      </c>
      <c r="P38" s="69">
        <v>13</v>
      </c>
      <c r="Q38" s="67">
        <v>468</v>
      </c>
      <c r="R38" s="68">
        <v>156</v>
      </c>
      <c r="S38" s="69">
        <v>18</v>
      </c>
      <c r="T38" s="67">
        <v>401</v>
      </c>
      <c r="U38" s="68">
        <v>113</v>
      </c>
      <c r="V38" s="69">
        <v>21</v>
      </c>
      <c r="W38" s="67">
        <v>338</v>
      </c>
      <c r="X38" s="68">
        <v>178</v>
      </c>
      <c r="Y38" s="69">
        <v>14</v>
      </c>
      <c r="Z38" s="67">
        <v>309</v>
      </c>
      <c r="AA38" s="68">
        <v>80</v>
      </c>
      <c r="AB38" s="69">
        <v>21</v>
      </c>
      <c r="AC38" s="67">
        <v>274</v>
      </c>
      <c r="AD38" s="68">
        <v>117</v>
      </c>
      <c r="AE38" s="69" t="s">
        <v>88</v>
      </c>
      <c r="AF38" s="67">
        <v>260</v>
      </c>
      <c r="AG38" s="68">
        <v>121</v>
      </c>
      <c r="AH38" s="69">
        <v>20</v>
      </c>
      <c r="AI38" s="67">
        <v>232</v>
      </c>
      <c r="AJ38" s="68">
        <v>54</v>
      </c>
      <c r="AK38" s="69">
        <v>52</v>
      </c>
      <c r="AL38" s="67">
        <v>276</v>
      </c>
      <c r="AM38" s="68">
        <v>85</v>
      </c>
      <c r="AN38" s="69" t="s">
        <v>88</v>
      </c>
      <c r="AO38" s="67">
        <v>203</v>
      </c>
      <c r="AP38" s="68">
        <v>38</v>
      </c>
      <c r="AQ38" s="69">
        <v>63</v>
      </c>
      <c r="AR38" s="67">
        <v>221</v>
      </c>
      <c r="AS38" s="68">
        <v>83</v>
      </c>
      <c r="AT38" s="69">
        <v>17</v>
      </c>
      <c r="AU38" s="67">
        <v>214</v>
      </c>
      <c r="AV38" s="68">
        <v>82</v>
      </c>
      <c r="AW38" s="69">
        <v>11</v>
      </c>
      <c r="AX38" s="67">
        <v>171</v>
      </c>
      <c r="AY38" s="68">
        <v>84</v>
      </c>
      <c r="AZ38" s="69">
        <v>28</v>
      </c>
      <c r="BA38" s="67">
        <v>206</v>
      </c>
      <c r="BB38" s="68">
        <v>40</v>
      </c>
      <c r="BC38" s="69">
        <v>31</v>
      </c>
      <c r="BD38" s="67">
        <v>158</v>
      </c>
      <c r="BE38" s="68">
        <v>58</v>
      </c>
      <c r="BF38" s="69">
        <v>36</v>
      </c>
      <c r="BG38" s="67">
        <v>186</v>
      </c>
      <c r="BH38" s="68">
        <v>53</v>
      </c>
      <c r="BI38" s="69">
        <v>12</v>
      </c>
      <c r="BJ38" s="67">
        <v>137</v>
      </c>
      <c r="BK38" s="68">
        <v>55</v>
      </c>
      <c r="BL38" s="69" t="s">
        <v>88</v>
      </c>
      <c r="BM38" s="67">
        <v>137</v>
      </c>
      <c r="BN38" s="68">
        <v>29</v>
      </c>
      <c r="BO38" s="69">
        <v>17</v>
      </c>
      <c r="BP38" s="67">
        <v>135</v>
      </c>
      <c r="BQ38" s="68">
        <v>49</v>
      </c>
      <c r="BR38" s="69">
        <v>5</v>
      </c>
      <c r="BS38" s="67">
        <v>111</v>
      </c>
      <c r="BT38" s="68">
        <v>44</v>
      </c>
      <c r="BU38" s="69">
        <v>18</v>
      </c>
      <c r="BV38" s="67">
        <v>114</v>
      </c>
      <c r="BW38" s="68">
        <v>32</v>
      </c>
      <c r="BX38" s="69" t="s">
        <v>88</v>
      </c>
      <c r="BY38" s="67">
        <v>74</v>
      </c>
      <c r="BZ38" s="68">
        <v>62</v>
      </c>
      <c r="CA38" s="69" t="s">
        <v>88</v>
      </c>
      <c r="CB38" s="67">
        <v>96</v>
      </c>
      <c r="CC38" s="68">
        <v>37</v>
      </c>
      <c r="CD38" s="69" t="s">
        <v>88</v>
      </c>
      <c r="CE38" s="67">
        <v>51</v>
      </c>
      <c r="CF38" s="68">
        <v>14</v>
      </c>
      <c r="CG38" s="69">
        <v>31</v>
      </c>
      <c r="CH38" s="67">
        <v>91</v>
      </c>
      <c r="CI38" s="68">
        <v>24</v>
      </c>
      <c r="CJ38" s="69" t="s">
        <v>88</v>
      </c>
      <c r="CK38" s="67">
        <v>76</v>
      </c>
      <c r="CL38" s="68">
        <v>42</v>
      </c>
      <c r="CM38" s="69" t="s">
        <v>88</v>
      </c>
      <c r="CN38" s="67">
        <v>79</v>
      </c>
      <c r="CO38" s="68">
        <v>31</v>
      </c>
      <c r="CP38" s="69" t="s">
        <v>88</v>
      </c>
      <c r="CQ38" s="67">
        <v>84</v>
      </c>
      <c r="CR38" s="68">
        <v>22</v>
      </c>
      <c r="CS38" s="69">
        <v>7</v>
      </c>
      <c r="CT38" s="67">
        <v>66</v>
      </c>
      <c r="CU38" s="68">
        <v>23</v>
      </c>
      <c r="CV38" s="69" t="s">
        <v>88</v>
      </c>
      <c r="CW38" s="67">
        <v>61</v>
      </c>
      <c r="CX38" s="68">
        <v>33</v>
      </c>
      <c r="CY38" s="69" t="s">
        <v>88</v>
      </c>
      <c r="CZ38" s="67">
        <v>58</v>
      </c>
      <c r="DA38" s="68">
        <v>34</v>
      </c>
      <c r="DB38" s="69" t="s">
        <v>88</v>
      </c>
      <c r="DC38" s="67">
        <v>61</v>
      </c>
      <c r="DD38" s="68">
        <v>26</v>
      </c>
      <c r="DE38" s="69" t="s">
        <v>88</v>
      </c>
      <c r="DF38" s="67">
        <v>52</v>
      </c>
      <c r="DG38" s="68">
        <v>33</v>
      </c>
      <c r="DH38" s="69" t="s">
        <v>88</v>
      </c>
      <c r="DI38" s="67">
        <v>59</v>
      </c>
      <c r="DJ38" s="68">
        <v>18</v>
      </c>
      <c r="DK38" s="69" t="s">
        <v>88</v>
      </c>
      <c r="DL38" s="67">
        <v>51</v>
      </c>
      <c r="DM38" s="68">
        <v>26</v>
      </c>
      <c r="DN38" s="54" t="s">
        <v>2</v>
      </c>
      <c r="DO38" s="67">
        <v>61</v>
      </c>
      <c r="DP38" s="68">
        <v>14</v>
      </c>
      <c r="DQ38" s="69" t="s">
        <v>88</v>
      </c>
      <c r="DR38" s="67">
        <v>40</v>
      </c>
      <c r="DS38" s="68">
        <v>25</v>
      </c>
      <c r="DT38" s="67">
        <v>52</v>
      </c>
      <c r="DU38" s="68">
        <v>9</v>
      </c>
      <c r="DV38" s="69" t="s">
        <v>88</v>
      </c>
      <c r="DW38" s="67">
        <v>38</v>
      </c>
      <c r="DX38" s="68">
        <v>30</v>
      </c>
      <c r="DY38" s="69" t="s">
        <v>88</v>
      </c>
      <c r="DZ38" s="67">
        <v>47</v>
      </c>
      <c r="EA38" s="68">
        <v>7</v>
      </c>
      <c r="EB38" s="69" t="s">
        <v>88</v>
      </c>
      <c r="EC38" s="67">
        <v>30</v>
      </c>
      <c r="ED38" s="68">
        <v>24</v>
      </c>
      <c r="EE38" s="69">
        <v>5</v>
      </c>
      <c r="EF38" s="67">
        <v>36</v>
      </c>
      <c r="EG38" s="68">
        <v>12</v>
      </c>
      <c r="EH38" s="67">
        <v>39</v>
      </c>
      <c r="EI38" s="68">
        <v>15</v>
      </c>
      <c r="EJ38" s="69" t="s">
        <v>88</v>
      </c>
      <c r="EK38" s="67">
        <v>36</v>
      </c>
      <c r="EL38" s="68">
        <v>22</v>
      </c>
      <c r="EM38" s="69" t="s">
        <v>88</v>
      </c>
      <c r="EN38" s="67">
        <v>36</v>
      </c>
      <c r="EO38" s="68">
        <v>18</v>
      </c>
      <c r="EP38" s="69" t="s">
        <v>88</v>
      </c>
      <c r="EQ38" s="67">
        <v>33</v>
      </c>
      <c r="ER38" s="68">
        <v>17</v>
      </c>
      <c r="ES38" s="69" t="s">
        <v>88</v>
      </c>
      <c r="ET38" s="67">
        <v>25</v>
      </c>
      <c r="EU38" s="68">
        <v>6</v>
      </c>
      <c r="EV38" s="69" t="s">
        <v>88</v>
      </c>
      <c r="EW38" s="67">
        <v>29</v>
      </c>
      <c r="EX38" s="68">
        <v>6</v>
      </c>
      <c r="EY38" s="69" t="s">
        <v>88</v>
      </c>
      <c r="EZ38" s="67">
        <v>25</v>
      </c>
      <c r="FA38" s="68">
        <v>5</v>
      </c>
      <c r="FB38" s="69" t="s">
        <v>88</v>
      </c>
      <c r="FC38" s="67">
        <v>27</v>
      </c>
      <c r="FD38" s="68">
        <v>7</v>
      </c>
      <c r="FE38" s="69" t="s">
        <v>88</v>
      </c>
      <c r="FF38" s="67">
        <v>26</v>
      </c>
      <c r="FG38" s="68" t="s">
        <v>88</v>
      </c>
      <c r="FH38" s="69" t="s">
        <v>88</v>
      </c>
      <c r="FI38" s="67">
        <v>29</v>
      </c>
      <c r="FJ38" s="68" t="s">
        <v>88</v>
      </c>
      <c r="FK38" s="69" t="s">
        <v>88</v>
      </c>
      <c r="FL38" s="67">
        <v>19</v>
      </c>
      <c r="FM38" s="68">
        <v>7</v>
      </c>
      <c r="FN38" s="69" t="s">
        <v>88</v>
      </c>
      <c r="FO38" s="67">
        <v>19</v>
      </c>
      <c r="FP38" s="68">
        <v>5</v>
      </c>
      <c r="FQ38" s="69" t="s">
        <v>88</v>
      </c>
      <c r="FR38" s="67">
        <v>19</v>
      </c>
      <c r="FS38" s="68" t="s">
        <v>88</v>
      </c>
      <c r="FT38" s="69" t="s">
        <v>88</v>
      </c>
      <c r="FU38" s="67">
        <v>5</v>
      </c>
      <c r="FV38" s="102" t="s">
        <v>88</v>
      </c>
    </row>
    <row r="39" spans="1:178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4"/>
      <c r="CE39" s="52"/>
      <c r="CF39" s="53"/>
      <c r="CG39" s="54"/>
      <c r="CH39" s="52"/>
      <c r="CI39" s="53"/>
      <c r="CJ39" s="54"/>
      <c r="CK39" s="52"/>
      <c r="CL39" s="53"/>
      <c r="CM39" s="54"/>
      <c r="CN39" s="52"/>
      <c r="CO39" s="53"/>
      <c r="CP39" s="54"/>
      <c r="CQ39" s="52"/>
      <c r="CR39" s="53"/>
      <c r="CS39" s="54"/>
      <c r="CT39" s="52"/>
      <c r="CU39" s="53"/>
      <c r="CV39" s="54"/>
      <c r="CW39" s="52"/>
      <c r="CX39" s="53"/>
      <c r="CY39" s="54"/>
      <c r="CZ39" s="52"/>
      <c r="DA39" s="53"/>
      <c r="DB39" s="54"/>
      <c r="DC39" s="52"/>
      <c r="DD39" s="53"/>
      <c r="DE39" s="54"/>
      <c r="DF39" s="52"/>
      <c r="DG39" s="53"/>
      <c r="DH39" s="54"/>
      <c r="DI39" s="52"/>
      <c r="DJ39" s="53"/>
      <c r="DK39" s="54"/>
      <c r="DL39" s="52"/>
      <c r="DM39" s="53"/>
      <c r="DN39" s="54"/>
      <c r="DO39" s="52"/>
      <c r="DP39" s="53"/>
      <c r="DQ39" s="54"/>
      <c r="DR39" s="52"/>
      <c r="DS39" s="53"/>
      <c r="DT39" s="52"/>
      <c r="DU39" s="53"/>
      <c r="DV39" s="54"/>
      <c r="DW39" s="52"/>
      <c r="DX39" s="53"/>
      <c r="DY39" s="54"/>
      <c r="DZ39" s="52"/>
      <c r="EA39" s="53"/>
      <c r="EB39" s="54"/>
      <c r="EC39" s="52"/>
      <c r="ED39" s="53"/>
      <c r="EE39" s="54"/>
      <c r="EF39" s="52"/>
      <c r="EG39" s="53"/>
      <c r="EH39" s="52"/>
      <c r="EI39" s="53"/>
      <c r="EJ39" s="54"/>
      <c r="EK39" s="52"/>
      <c r="EL39" s="53"/>
      <c r="EM39" s="54"/>
      <c r="EN39" s="52"/>
      <c r="EO39" s="53"/>
      <c r="EP39" s="54"/>
      <c r="EQ39" s="52"/>
      <c r="ER39" s="53"/>
      <c r="ES39" s="54"/>
      <c r="ET39" s="52"/>
      <c r="EU39" s="53"/>
      <c r="EV39" s="54"/>
      <c r="EW39" s="52"/>
      <c r="EX39" s="53"/>
      <c r="EY39" s="54"/>
      <c r="EZ39" s="52"/>
      <c r="FA39" s="53"/>
      <c r="FB39" s="54"/>
      <c r="FC39" s="52"/>
      <c r="FD39" s="53"/>
      <c r="FE39" s="54"/>
      <c r="FF39" s="52"/>
      <c r="FG39" s="53"/>
      <c r="FH39" s="54"/>
      <c r="FI39" s="52"/>
      <c r="FJ39" s="53"/>
      <c r="FK39" s="54"/>
      <c r="FL39" s="52"/>
      <c r="FM39" s="53"/>
      <c r="FN39" s="54"/>
      <c r="FO39" s="52"/>
      <c r="FP39" s="53"/>
      <c r="FQ39" s="54"/>
      <c r="FR39" s="52"/>
      <c r="FS39" s="53"/>
      <c r="FT39" s="54"/>
      <c r="FU39" s="52"/>
      <c r="FV39" s="100"/>
    </row>
    <row r="40" spans="1:178" x14ac:dyDescent="0.25">
      <c r="A40" s="64" t="s">
        <v>43</v>
      </c>
      <c r="B40" s="52">
        <v>1.6756244072083461E-2</v>
      </c>
      <c r="C40" s="53">
        <v>1.1867088607594939E-3</v>
      </c>
      <c r="D40" s="54">
        <v>1.058201058201058E-2</v>
      </c>
      <c r="E40" s="52">
        <v>1.6054076890578792E-2</v>
      </c>
      <c r="F40" s="53">
        <v>3.768844221105527E-3</v>
      </c>
      <c r="G40" s="54">
        <v>8.6206896551724137E-3</v>
      </c>
      <c r="H40" s="52">
        <v>2.7844073190135241E-2</v>
      </c>
      <c r="I40" s="53">
        <v>2.8985507246376812E-3</v>
      </c>
      <c r="J40" s="54">
        <v>0</v>
      </c>
      <c r="K40" s="52">
        <v>2.7638190954773871E-2</v>
      </c>
      <c r="L40" s="53">
        <v>3.4364261168384879E-3</v>
      </c>
      <c r="M40" s="54">
        <v>0</v>
      </c>
      <c r="N40" s="52">
        <v>2.1304926764314249E-2</v>
      </c>
      <c r="O40" s="53">
        <v>0</v>
      </c>
      <c r="P40" s="54">
        <v>0</v>
      </c>
      <c r="Q40" s="52">
        <v>1.1290322580645161E-2</v>
      </c>
      <c r="R40" s="53">
        <v>0</v>
      </c>
      <c r="S40" s="54">
        <v>0</v>
      </c>
      <c r="T40" s="52">
        <v>2.4163568773234199E-2</v>
      </c>
      <c r="U40" s="53">
        <v>0</v>
      </c>
      <c r="V40" s="54">
        <v>0</v>
      </c>
      <c r="W40" s="52">
        <v>1.7021276595744681E-2</v>
      </c>
      <c r="X40" s="53">
        <v>4.4843049327354259E-3</v>
      </c>
      <c r="Y40" s="54">
        <v>0</v>
      </c>
      <c r="Z40" s="52">
        <v>2.575107296137339E-2</v>
      </c>
      <c r="AA40" s="53">
        <v>1.041666666666667E-2</v>
      </c>
      <c r="AB40" s="54">
        <v>0</v>
      </c>
      <c r="AC40" s="52">
        <v>5.681818181818182E-3</v>
      </c>
      <c r="AD40" s="53">
        <v>0</v>
      </c>
      <c r="AE40" s="54">
        <v>0</v>
      </c>
      <c r="AF40" s="52">
        <v>2.528089887640449E-2</v>
      </c>
      <c r="AG40" s="53">
        <v>0</v>
      </c>
      <c r="AH40" s="54">
        <v>0</v>
      </c>
      <c r="AI40" s="52">
        <v>1.8749999999999999E-2</v>
      </c>
      <c r="AJ40" s="53">
        <v>1.5873015873015869E-2</v>
      </c>
      <c r="AK40" s="54">
        <v>0</v>
      </c>
      <c r="AL40" s="52">
        <v>2.5352112676056339E-2</v>
      </c>
      <c r="AM40" s="53">
        <v>8.9285714285714281E-3</v>
      </c>
      <c r="AN40" s="54">
        <v>0</v>
      </c>
      <c r="AO40" s="52">
        <v>1.470588235294118E-2</v>
      </c>
      <c r="AP40" s="53">
        <v>0</v>
      </c>
      <c r="AQ40" s="54">
        <v>0</v>
      </c>
      <c r="AR40" s="52">
        <v>1.119402985074627E-2</v>
      </c>
      <c r="AS40" s="53">
        <v>0</v>
      </c>
      <c r="AT40" s="54">
        <v>0</v>
      </c>
      <c r="AU40" s="52">
        <v>2.4390243902439029E-2</v>
      </c>
      <c r="AV40" s="53">
        <v>0</v>
      </c>
      <c r="AW40" s="54">
        <v>0</v>
      </c>
      <c r="AX40" s="52">
        <v>8.6956521739130436E-3</v>
      </c>
      <c r="AY40" s="53">
        <v>0</v>
      </c>
      <c r="AZ40" s="54">
        <v>0</v>
      </c>
      <c r="BA40" s="52">
        <v>2.464788732394366E-2</v>
      </c>
      <c r="BB40" s="53">
        <v>0</v>
      </c>
      <c r="BC40" s="54">
        <v>0</v>
      </c>
      <c r="BD40" s="52">
        <v>1.507537688442211E-2</v>
      </c>
      <c r="BE40" s="53">
        <v>0</v>
      </c>
      <c r="BF40" s="54">
        <v>1.2195121951219509E-2</v>
      </c>
      <c r="BG40" s="52">
        <v>1.9762845849802368E-2</v>
      </c>
      <c r="BH40" s="53">
        <v>0</v>
      </c>
      <c r="BI40" s="54">
        <v>0</v>
      </c>
      <c r="BJ40" s="52">
        <v>2.072538860103627E-2</v>
      </c>
      <c r="BK40" s="53">
        <v>0</v>
      </c>
      <c r="BL40" s="54">
        <v>0</v>
      </c>
      <c r="BM40" s="52">
        <v>1.630434782608696E-2</v>
      </c>
      <c r="BN40" s="53">
        <v>2.4390243902439029E-2</v>
      </c>
      <c r="BO40" s="54">
        <v>0</v>
      </c>
      <c r="BP40" s="52">
        <v>1.123595505617977E-2</v>
      </c>
      <c r="BQ40" s="53">
        <v>0</v>
      </c>
      <c r="BR40" s="54">
        <v>0</v>
      </c>
      <c r="BS40" s="52">
        <v>3.5460992907801421E-2</v>
      </c>
      <c r="BT40" s="53">
        <v>0</v>
      </c>
      <c r="BU40" s="54">
        <v>0</v>
      </c>
      <c r="BV40" s="52">
        <v>4.1176470588235287E-2</v>
      </c>
      <c r="BW40" s="53">
        <v>0</v>
      </c>
      <c r="BX40" s="54">
        <v>0</v>
      </c>
      <c r="BY40" s="52">
        <v>1.098901098901099E-2</v>
      </c>
      <c r="BZ40" s="53">
        <v>0</v>
      </c>
      <c r="CA40" s="54">
        <v>0</v>
      </c>
      <c r="CB40" s="52">
        <v>1.5873015873015869E-2</v>
      </c>
      <c r="CC40" s="53">
        <v>0</v>
      </c>
      <c r="CD40" s="54">
        <v>0</v>
      </c>
      <c r="CE40" s="52">
        <v>2.9850746268656719E-2</v>
      </c>
      <c r="CF40" s="53">
        <v>0</v>
      </c>
      <c r="CG40" s="54">
        <v>0</v>
      </c>
      <c r="CH40" s="52">
        <v>1.6393442622950821E-2</v>
      </c>
      <c r="CI40" s="53">
        <v>0</v>
      </c>
      <c r="CJ40" s="54">
        <v>0</v>
      </c>
      <c r="CK40" s="52">
        <v>1.149425287356322E-2</v>
      </c>
      <c r="CL40" s="53">
        <v>0</v>
      </c>
      <c r="CM40" s="54">
        <v>0</v>
      </c>
      <c r="CN40" s="52">
        <v>1.8691588785046731E-2</v>
      </c>
      <c r="CO40" s="53">
        <v>0</v>
      </c>
      <c r="CP40" s="54">
        <v>0</v>
      </c>
      <c r="CQ40" s="52">
        <v>0</v>
      </c>
      <c r="CR40" s="53">
        <v>0</v>
      </c>
      <c r="CS40" s="54">
        <v>0</v>
      </c>
      <c r="CT40" s="52">
        <v>1.01010101010101E-2</v>
      </c>
      <c r="CU40" s="53">
        <v>0</v>
      </c>
      <c r="CV40" s="54">
        <v>0</v>
      </c>
      <c r="CW40" s="52">
        <v>2.6666666666666668E-2</v>
      </c>
      <c r="CX40" s="53">
        <v>0</v>
      </c>
      <c r="CY40" s="54">
        <v>0</v>
      </c>
      <c r="CZ40" s="52">
        <v>2.7027027027027029E-2</v>
      </c>
      <c r="DA40" s="53">
        <v>0</v>
      </c>
      <c r="DB40" s="54">
        <v>0</v>
      </c>
      <c r="DC40" s="52">
        <v>1.234567901234568E-2</v>
      </c>
      <c r="DD40" s="53">
        <v>0</v>
      </c>
      <c r="DE40" s="54">
        <v>0</v>
      </c>
      <c r="DF40" s="52">
        <v>1.470588235294118E-2</v>
      </c>
      <c r="DG40" s="53">
        <v>0</v>
      </c>
      <c r="DH40" s="54">
        <v>0</v>
      </c>
      <c r="DI40" s="52">
        <v>0</v>
      </c>
      <c r="DJ40" s="53">
        <v>0</v>
      </c>
      <c r="DK40" s="54">
        <v>0</v>
      </c>
      <c r="DL40" s="52">
        <v>1.492537313432836E-2</v>
      </c>
      <c r="DM40" s="53">
        <v>0</v>
      </c>
      <c r="DN40" s="54" t="s">
        <v>2</v>
      </c>
      <c r="DO40" s="52">
        <v>0</v>
      </c>
      <c r="DP40" s="53">
        <v>0</v>
      </c>
      <c r="DQ40" s="54">
        <v>0</v>
      </c>
      <c r="DR40" s="52">
        <v>3.125E-2</v>
      </c>
      <c r="DS40" s="53">
        <v>0</v>
      </c>
      <c r="DT40" s="52">
        <v>0.08</v>
      </c>
      <c r="DU40" s="53">
        <v>0</v>
      </c>
      <c r="DV40" s="54">
        <v>0</v>
      </c>
      <c r="DW40" s="52">
        <v>4.0816326530612242E-2</v>
      </c>
      <c r="DX40" s="53">
        <v>0</v>
      </c>
      <c r="DY40" s="54">
        <v>0</v>
      </c>
      <c r="DZ40" s="52">
        <v>0</v>
      </c>
      <c r="EA40" s="53">
        <v>0</v>
      </c>
      <c r="EB40" s="54">
        <v>0</v>
      </c>
      <c r="EC40" s="52">
        <v>0</v>
      </c>
      <c r="ED40" s="53">
        <v>0</v>
      </c>
      <c r="EE40" s="54">
        <v>0</v>
      </c>
      <c r="EF40" s="52">
        <v>1.6393442622950821E-2</v>
      </c>
      <c r="EG40" s="53">
        <v>0</v>
      </c>
      <c r="EH40" s="52">
        <v>4.2553191489361701E-2</v>
      </c>
      <c r="EI40" s="53">
        <v>0</v>
      </c>
      <c r="EJ40" s="54">
        <v>0</v>
      </c>
      <c r="EK40" s="52">
        <v>0</v>
      </c>
      <c r="EL40" s="53">
        <v>0</v>
      </c>
      <c r="EM40" s="54">
        <v>0</v>
      </c>
      <c r="EN40" s="52">
        <v>0.02</v>
      </c>
      <c r="EO40" s="53">
        <v>0</v>
      </c>
      <c r="EP40" s="54">
        <v>0</v>
      </c>
      <c r="EQ40" s="52">
        <v>2.2727272727272731E-2</v>
      </c>
      <c r="ER40" s="53">
        <v>0</v>
      </c>
      <c r="ES40" s="54">
        <v>0</v>
      </c>
      <c r="ET40" s="52">
        <v>0</v>
      </c>
      <c r="EU40" s="53">
        <v>0</v>
      </c>
      <c r="EV40" s="54">
        <v>0</v>
      </c>
      <c r="EW40" s="52">
        <v>0</v>
      </c>
      <c r="EX40" s="53">
        <v>0</v>
      </c>
      <c r="EY40" s="54">
        <v>0</v>
      </c>
      <c r="EZ40" s="52">
        <v>0</v>
      </c>
      <c r="FA40" s="53">
        <v>0</v>
      </c>
      <c r="FB40" s="54">
        <v>0</v>
      </c>
      <c r="FC40" s="52">
        <v>0</v>
      </c>
      <c r="FD40" s="53">
        <v>0</v>
      </c>
      <c r="FE40" s="54">
        <v>0</v>
      </c>
      <c r="FF40" s="52">
        <v>2.564102564102564E-2</v>
      </c>
      <c r="FG40" s="53">
        <v>0</v>
      </c>
      <c r="FH40" s="54">
        <v>0</v>
      </c>
      <c r="FI40" s="52">
        <v>0</v>
      </c>
      <c r="FJ40" s="53">
        <v>0</v>
      </c>
      <c r="FK40" s="54">
        <v>0</v>
      </c>
      <c r="FL40" s="52">
        <v>3.3333333333333333E-2</v>
      </c>
      <c r="FM40" s="53">
        <v>0</v>
      </c>
      <c r="FN40" s="54">
        <v>0</v>
      </c>
      <c r="FO40" s="52">
        <v>3.8461538461538457E-2</v>
      </c>
      <c r="FP40" s="53">
        <v>0</v>
      </c>
      <c r="FQ40" s="54">
        <v>0</v>
      </c>
      <c r="FR40" s="52">
        <v>4.1666666666666657E-2</v>
      </c>
      <c r="FS40" s="53">
        <v>0</v>
      </c>
      <c r="FT40" s="54">
        <v>0</v>
      </c>
      <c r="FU40" s="52">
        <v>0</v>
      </c>
      <c r="FV40" s="100">
        <v>0</v>
      </c>
    </row>
    <row r="41" spans="1:178" x14ac:dyDescent="0.25">
      <c r="A41" s="64" t="s">
        <v>89</v>
      </c>
      <c r="B41" s="67">
        <v>106</v>
      </c>
      <c r="C41" s="68" t="s">
        <v>88</v>
      </c>
      <c r="D41" s="69" t="s">
        <v>88</v>
      </c>
      <c r="E41" s="67">
        <v>38</v>
      </c>
      <c r="F41" s="68" t="s">
        <v>88</v>
      </c>
      <c r="G41" s="69" t="s">
        <v>88</v>
      </c>
      <c r="H41" s="67">
        <v>35</v>
      </c>
      <c r="I41" s="68" t="s">
        <v>88</v>
      </c>
      <c r="J41" s="69" t="s">
        <v>88</v>
      </c>
      <c r="K41" s="67">
        <v>22</v>
      </c>
      <c r="L41" s="68" t="s">
        <v>88</v>
      </c>
      <c r="M41" s="69" t="s">
        <v>88</v>
      </c>
      <c r="N41" s="67">
        <v>16</v>
      </c>
      <c r="O41" s="68" t="s">
        <v>88</v>
      </c>
      <c r="P41" s="69" t="s">
        <v>88</v>
      </c>
      <c r="Q41" s="67">
        <v>7</v>
      </c>
      <c r="R41" s="68" t="s">
        <v>88</v>
      </c>
      <c r="S41" s="69" t="s">
        <v>88</v>
      </c>
      <c r="T41" s="67">
        <v>13</v>
      </c>
      <c r="U41" s="68" t="s">
        <v>88</v>
      </c>
      <c r="V41" s="69" t="s">
        <v>88</v>
      </c>
      <c r="W41" s="67">
        <v>8</v>
      </c>
      <c r="X41" s="68" t="s">
        <v>88</v>
      </c>
      <c r="Y41" s="69" t="s">
        <v>88</v>
      </c>
      <c r="Z41" s="67">
        <v>12</v>
      </c>
      <c r="AA41" s="68" t="s">
        <v>88</v>
      </c>
      <c r="AB41" s="69" t="s">
        <v>88</v>
      </c>
      <c r="AC41" s="67" t="s">
        <v>88</v>
      </c>
      <c r="AD41" s="68" t="s">
        <v>88</v>
      </c>
      <c r="AE41" s="69" t="s">
        <v>88</v>
      </c>
      <c r="AF41" s="67">
        <v>9</v>
      </c>
      <c r="AG41" s="68" t="s">
        <v>88</v>
      </c>
      <c r="AH41" s="69" t="s">
        <v>88</v>
      </c>
      <c r="AI41" s="67">
        <v>6</v>
      </c>
      <c r="AJ41" s="68" t="s">
        <v>88</v>
      </c>
      <c r="AK41" s="69" t="s">
        <v>88</v>
      </c>
      <c r="AL41" s="67">
        <v>9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>
        <v>7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>
        <v>7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>
        <v>5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>
        <v>5</v>
      </c>
      <c r="BT41" s="68" t="s">
        <v>88</v>
      </c>
      <c r="BU41" s="69" t="s">
        <v>88</v>
      </c>
      <c r="BV41" s="67">
        <v>7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9" t="s">
        <v>88</v>
      </c>
      <c r="CE41" s="67" t="s">
        <v>88</v>
      </c>
      <c r="CF41" s="68" t="s">
        <v>88</v>
      </c>
      <c r="CG41" s="69" t="s">
        <v>88</v>
      </c>
      <c r="CH41" s="67" t="s">
        <v>88</v>
      </c>
      <c r="CI41" s="68" t="s">
        <v>88</v>
      </c>
      <c r="CJ41" s="69" t="s">
        <v>88</v>
      </c>
      <c r="CK41" s="67" t="s">
        <v>88</v>
      </c>
      <c r="CL41" s="68" t="s">
        <v>88</v>
      </c>
      <c r="CM41" s="69" t="s">
        <v>88</v>
      </c>
      <c r="CN41" s="67" t="s">
        <v>88</v>
      </c>
      <c r="CO41" s="68" t="s">
        <v>88</v>
      </c>
      <c r="CP41" s="69" t="s">
        <v>88</v>
      </c>
      <c r="CQ41" s="67" t="s">
        <v>88</v>
      </c>
      <c r="CR41" s="68" t="s">
        <v>88</v>
      </c>
      <c r="CS41" s="69" t="s">
        <v>88</v>
      </c>
      <c r="CT41" s="67" t="s">
        <v>88</v>
      </c>
      <c r="CU41" s="68" t="s">
        <v>88</v>
      </c>
      <c r="CV41" s="69" t="s">
        <v>88</v>
      </c>
      <c r="CW41" s="67" t="s">
        <v>88</v>
      </c>
      <c r="CX41" s="68" t="s">
        <v>88</v>
      </c>
      <c r="CY41" s="69" t="s">
        <v>88</v>
      </c>
      <c r="CZ41" s="67" t="s">
        <v>88</v>
      </c>
      <c r="DA41" s="68" t="s">
        <v>88</v>
      </c>
      <c r="DB41" s="69" t="s">
        <v>88</v>
      </c>
      <c r="DC41" s="67" t="s">
        <v>88</v>
      </c>
      <c r="DD41" s="68" t="s">
        <v>88</v>
      </c>
      <c r="DE41" s="69" t="s">
        <v>88</v>
      </c>
      <c r="DF41" s="67" t="s">
        <v>88</v>
      </c>
      <c r="DG41" s="68" t="s">
        <v>88</v>
      </c>
      <c r="DH41" s="69" t="s">
        <v>88</v>
      </c>
      <c r="DI41" s="67" t="s">
        <v>88</v>
      </c>
      <c r="DJ41" s="68" t="s">
        <v>88</v>
      </c>
      <c r="DK41" s="69" t="s">
        <v>88</v>
      </c>
      <c r="DL41" s="67" t="s">
        <v>88</v>
      </c>
      <c r="DM41" s="68" t="s">
        <v>88</v>
      </c>
      <c r="DN41" s="54" t="s">
        <v>2</v>
      </c>
      <c r="DO41" s="67" t="s">
        <v>88</v>
      </c>
      <c r="DP41" s="68" t="s">
        <v>88</v>
      </c>
      <c r="DQ41" s="69" t="s">
        <v>88</v>
      </c>
      <c r="DR41" s="67" t="s">
        <v>88</v>
      </c>
      <c r="DS41" s="68" t="s">
        <v>88</v>
      </c>
      <c r="DT41" s="67">
        <v>6</v>
      </c>
      <c r="DU41" s="68" t="s">
        <v>88</v>
      </c>
      <c r="DV41" s="69" t="s">
        <v>88</v>
      </c>
      <c r="DW41" s="67" t="s">
        <v>88</v>
      </c>
      <c r="DX41" s="68" t="s">
        <v>88</v>
      </c>
      <c r="DY41" s="69" t="s">
        <v>88</v>
      </c>
      <c r="DZ41" s="67" t="s">
        <v>88</v>
      </c>
      <c r="EA41" s="68" t="s">
        <v>88</v>
      </c>
      <c r="EB41" s="69" t="s">
        <v>88</v>
      </c>
      <c r="EC41" s="67" t="s">
        <v>88</v>
      </c>
      <c r="ED41" s="68" t="s">
        <v>88</v>
      </c>
      <c r="EE41" s="69" t="s">
        <v>88</v>
      </c>
      <c r="EF41" s="67" t="s">
        <v>88</v>
      </c>
      <c r="EG41" s="68" t="s">
        <v>88</v>
      </c>
      <c r="EH41" s="67" t="s">
        <v>88</v>
      </c>
      <c r="EI41" s="68" t="s">
        <v>88</v>
      </c>
      <c r="EJ41" s="69" t="s">
        <v>88</v>
      </c>
      <c r="EK41" s="67" t="s">
        <v>88</v>
      </c>
      <c r="EL41" s="68" t="s">
        <v>88</v>
      </c>
      <c r="EM41" s="69" t="s">
        <v>88</v>
      </c>
      <c r="EN41" s="67" t="s">
        <v>88</v>
      </c>
      <c r="EO41" s="68" t="s">
        <v>88</v>
      </c>
      <c r="EP41" s="69" t="s">
        <v>88</v>
      </c>
      <c r="EQ41" s="67" t="s">
        <v>88</v>
      </c>
      <c r="ER41" s="68" t="s">
        <v>88</v>
      </c>
      <c r="ES41" s="69" t="s">
        <v>88</v>
      </c>
      <c r="ET41" s="67" t="s">
        <v>88</v>
      </c>
      <c r="EU41" s="68" t="s">
        <v>88</v>
      </c>
      <c r="EV41" s="69" t="s">
        <v>88</v>
      </c>
      <c r="EW41" s="67" t="s">
        <v>88</v>
      </c>
      <c r="EX41" s="68" t="s">
        <v>88</v>
      </c>
      <c r="EY41" s="69" t="s">
        <v>88</v>
      </c>
      <c r="EZ41" s="67" t="s">
        <v>88</v>
      </c>
      <c r="FA41" s="68" t="s">
        <v>88</v>
      </c>
      <c r="FB41" s="69" t="s">
        <v>88</v>
      </c>
      <c r="FC41" s="67" t="s">
        <v>88</v>
      </c>
      <c r="FD41" s="68" t="s">
        <v>88</v>
      </c>
      <c r="FE41" s="69" t="s">
        <v>88</v>
      </c>
      <c r="FF41" s="67" t="s">
        <v>88</v>
      </c>
      <c r="FG41" s="68" t="s">
        <v>88</v>
      </c>
      <c r="FH41" s="69" t="s">
        <v>88</v>
      </c>
      <c r="FI41" s="67" t="s">
        <v>88</v>
      </c>
      <c r="FJ41" s="68" t="s">
        <v>88</v>
      </c>
      <c r="FK41" s="69" t="s">
        <v>88</v>
      </c>
      <c r="FL41" s="67" t="s">
        <v>88</v>
      </c>
      <c r="FM41" s="68" t="s">
        <v>88</v>
      </c>
      <c r="FN41" s="69" t="s">
        <v>88</v>
      </c>
      <c r="FO41" s="67" t="s">
        <v>88</v>
      </c>
      <c r="FP41" s="68" t="s">
        <v>88</v>
      </c>
      <c r="FQ41" s="69" t="s">
        <v>88</v>
      </c>
      <c r="FR41" s="67" t="s">
        <v>88</v>
      </c>
      <c r="FS41" s="68" t="s">
        <v>88</v>
      </c>
      <c r="FT41" s="69" t="s">
        <v>88</v>
      </c>
      <c r="FU41" s="67" t="s">
        <v>88</v>
      </c>
      <c r="FV41" s="102" t="s">
        <v>88</v>
      </c>
    </row>
    <row r="42" spans="1:178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41"/>
      <c r="CE42" s="39"/>
      <c r="CF42" s="40"/>
      <c r="CG42" s="41"/>
      <c r="CH42" s="39"/>
      <c r="CI42" s="40"/>
      <c r="CJ42" s="41"/>
      <c r="CK42" s="39"/>
      <c r="CL42" s="40"/>
      <c r="CM42" s="41"/>
      <c r="CN42" s="39"/>
      <c r="CO42" s="40"/>
      <c r="CP42" s="41"/>
      <c r="CQ42" s="39"/>
      <c r="CR42" s="40"/>
      <c r="CS42" s="41"/>
      <c r="CT42" s="39"/>
      <c r="CU42" s="40"/>
      <c r="CV42" s="41"/>
      <c r="CW42" s="39"/>
      <c r="CX42" s="40"/>
      <c r="CY42" s="41"/>
      <c r="CZ42" s="39"/>
      <c r="DA42" s="40"/>
      <c r="DB42" s="41"/>
      <c r="DC42" s="39"/>
      <c r="DD42" s="40"/>
      <c r="DE42" s="41"/>
      <c r="DF42" s="39"/>
      <c r="DG42" s="40"/>
      <c r="DH42" s="41"/>
      <c r="DI42" s="39"/>
      <c r="DJ42" s="40"/>
      <c r="DK42" s="41"/>
      <c r="DL42" s="39"/>
      <c r="DM42" s="40"/>
      <c r="DN42" s="41"/>
      <c r="DO42" s="39"/>
      <c r="DP42" s="40"/>
      <c r="DQ42" s="41"/>
      <c r="DR42" s="39"/>
      <c r="DS42" s="40"/>
      <c r="DT42" s="39"/>
      <c r="DU42" s="40"/>
      <c r="DV42" s="41"/>
      <c r="DW42" s="39"/>
      <c r="DX42" s="40"/>
      <c r="DY42" s="41"/>
      <c r="DZ42" s="39"/>
      <c r="EA42" s="40"/>
      <c r="EB42" s="41"/>
      <c r="EC42" s="39"/>
      <c r="ED42" s="40"/>
      <c r="EE42" s="41"/>
      <c r="EF42" s="39"/>
      <c r="EG42" s="40"/>
      <c r="EH42" s="39"/>
      <c r="EI42" s="40"/>
      <c r="EJ42" s="41"/>
      <c r="EK42" s="39"/>
      <c r="EL42" s="40"/>
      <c r="EM42" s="41"/>
      <c r="EN42" s="39"/>
      <c r="EO42" s="40"/>
      <c r="EP42" s="41"/>
      <c r="EQ42" s="39"/>
      <c r="ER42" s="40"/>
      <c r="ES42" s="41"/>
      <c r="ET42" s="39"/>
      <c r="EU42" s="40"/>
      <c r="EV42" s="41"/>
      <c r="EW42" s="39"/>
      <c r="EX42" s="40"/>
      <c r="EY42" s="41"/>
      <c r="EZ42" s="39"/>
      <c r="FA42" s="40"/>
      <c r="FB42" s="41"/>
      <c r="FC42" s="39"/>
      <c r="FD42" s="40"/>
      <c r="FE42" s="41"/>
      <c r="FF42" s="39"/>
      <c r="FG42" s="40"/>
      <c r="FH42" s="41"/>
      <c r="FI42" s="39"/>
      <c r="FJ42" s="40"/>
      <c r="FK42" s="41"/>
      <c r="FL42" s="39"/>
      <c r="FM42" s="40"/>
      <c r="FN42" s="41"/>
      <c r="FO42" s="39"/>
      <c r="FP42" s="40"/>
      <c r="FQ42" s="41"/>
      <c r="FR42" s="39"/>
      <c r="FS42" s="40"/>
      <c r="FT42" s="41"/>
      <c r="FU42" s="39"/>
      <c r="FV42" s="96"/>
    </row>
    <row r="43" spans="1:178" x14ac:dyDescent="0.25">
      <c r="A43" s="42" t="s">
        <v>24</v>
      </c>
      <c r="B43" s="52">
        <v>0.61559549192811458</v>
      </c>
      <c r="C43" s="53">
        <v>0.83432657926102505</v>
      </c>
      <c r="D43" s="54">
        <v>0.6692913385826772</v>
      </c>
      <c r="E43" s="52">
        <v>0.61450692746536262</v>
      </c>
      <c r="F43" s="53">
        <v>0.79192938209331654</v>
      </c>
      <c r="G43" s="54">
        <v>0.69512195121951215</v>
      </c>
      <c r="H43" s="52">
        <v>0.61372397841171933</v>
      </c>
      <c r="I43" s="53">
        <v>0.7947976878612717</v>
      </c>
      <c r="J43" s="54">
        <v>0.68141592920353977</v>
      </c>
      <c r="K43" s="52">
        <v>0.64963503649635035</v>
      </c>
      <c r="L43" s="53">
        <v>0.79577464788732399</v>
      </c>
      <c r="M43" s="54">
        <v>0.66666666666666663</v>
      </c>
      <c r="N43" s="52">
        <v>0.61089987325728767</v>
      </c>
      <c r="O43" s="53">
        <v>0.78620689655172415</v>
      </c>
      <c r="P43" s="54">
        <v>0.78260869565217395</v>
      </c>
      <c r="Q43" s="52">
        <v>0.64118564742589701</v>
      </c>
      <c r="R43" s="53">
        <v>0.74489795918367352</v>
      </c>
      <c r="S43" s="54">
        <v>0.6428571428571429</v>
      </c>
      <c r="T43" s="52">
        <v>0.6428571428571429</v>
      </c>
      <c r="U43" s="53">
        <v>0.79545454545454541</v>
      </c>
      <c r="V43" s="54">
        <v>0.61764705882352944</v>
      </c>
      <c r="W43" s="52">
        <v>0.63223140495867769</v>
      </c>
      <c r="X43" s="53">
        <v>0.76279069767441865</v>
      </c>
      <c r="Y43" s="54">
        <v>0.625</v>
      </c>
      <c r="Z43" s="52">
        <v>0.65</v>
      </c>
      <c r="AA43" s="53">
        <v>0.80851063829787229</v>
      </c>
      <c r="AB43" s="54">
        <v>0.625</v>
      </c>
      <c r="AC43" s="52">
        <v>0.59029649595687328</v>
      </c>
      <c r="AD43" s="53">
        <v>0.83125000000000004</v>
      </c>
      <c r="AE43" s="54">
        <v>0.5714285714285714</v>
      </c>
      <c r="AF43" s="52">
        <v>0.66124661246612471</v>
      </c>
      <c r="AG43" s="53">
        <v>0.78980891719745228</v>
      </c>
      <c r="AH43" s="54">
        <v>0.7407407407407407</v>
      </c>
      <c r="AI43" s="52">
        <v>0.69788519637462232</v>
      </c>
      <c r="AJ43" s="53">
        <v>0.67741935483870963</v>
      </c>
      <c r="AK43" s="54">
        <v>0.68292682926829273</v>
      </c>
      <c r="AL43" s="52">
        <v>0.58176943699731909</v>
      </c>
      <c r="AM43" s="53">
        <v>0.7678571428571429</v>
      </c>
      <c r="AN43" s="54">
        <v>0.55555555555555558</v>
      </c>
      <c r="AO43" s="52">
        <v>0.65505226480836232</v>
      </c>
      <c r="AP43" s="53">
        <v>0.77358490566037741</v>
      </c>
      <c r="AQ43" s="54">
        <v>0.62365591397849462</v>
      </c>
      <c r="AR43" s="52">
        <v>0.56097560975609762</v>
      </c>
      <c r="AS43" s="53">
        <v>0.74285714285714288</v>
      </c>
      <c r="AT43" s="54">
        <v>0.7</v>
      </c>
      <c r="AU43" s="52">
        <v>0.62913907284768211</v>
      </c>
      <c r="AV43" s="53">
        <v>0.86</v>
      </c>
      <c r="AW43" s="54">
        <v>0.81818181818181823</v>
      </c>
      <c r="AX43" s="52">
        <v>0.61316872427983538</v>
      </c>
      <c r="AY43" s="53">
        <v>0.83333333333333337</v>
      </c>
      <c r="AZ43" s="54">
        <v>0.79591836734693877</v>
      </c>
      <c r="BA43" s="52">
        <v>0.68941979522184305</v>
      </c>
      <c r="BB43" s="53">
        <v>0.82758620689655171</v>
      </c>
      <c r="BC43" s="54">
        <v>0.58823529411764708</v>
      </c>
      <c r="BD43" s="52">
        <v>0.6872037914691943</v>
      </c>
      <c r="BE43" s="53">
        <v>0.76712328767123283</v>
      </c>
      <c r="BF43" s="54">
        <v>0.72881355932203384</v>
      </c>
      <c r="BG43" s="52">
        <v>0.62068965517241381</v>
      </c>
      <c r="BH43" s="53">
        <v>0.77941176470588236</v>
      </c>
      <c r="BI43" s="54">
        <v>0.58823529411764708</v>
      </c>
      <c r="BJ43" s="52">
        <v>0.62871287128712872</v>
      </c>
      <c r="BK43" s="53">
        <v>0.7142857142857143</v>
      </c>
      <c r="BL43" s="54">
        <v>0.55555555555555558</v>
      </c>
      <c r="BM43" s="52">
        <v>0.6113989637305699</v>
      </c>
      <c r="BN43" s="53">
        <v>0.66666666666666663</v>
      </c>
      <c r="BO43" s="54">
        <v>0.54545454545454541</v>
      </c>
      <c r="BP43" s="52">
        <v>0.64324324324324322</v>
      </c>
      <c r="BQ43" s="53">
        <v>0.77941176470588236</v>
      </c>
      <c r="BR43" s="54">
        <v>0.625</v>
      </c>
      <c r="BS43" s="52">
        <v>0.57999999999999996</v>
      </c>
      <c r="BT43" s="53">
        <v>0.72222222222222221</v>
      </c>
      <c r="BU43" s="54">
        <v>0.8571428571428571</v>
      </c>
      <c r="BV43" s="52">
        <v>0.61764705882352944</v>
      </c>
      <c r="BW43" s="53">
        <v>0.89130434782608692</v>
      </c>
      <c r="BX43" s="54">
        <v>0.8571428571428571</v>
      </c>
      <c r="BY43" s="52">
        <v>0.53125</v>
      </c>
      <c r="BZ43" s="53">
        <v>0.81944444444444442</v>
      </c>
      <c r="CA43" s="54">
        <v>0.7142857142857143</v>
      </c>
      <c r="CB43" s="52">
        <v>0.62307692307692308</v>
      </c>
      <c r="CC43" s="53">
        <v>0.72340425531914898</v>
      </c>
      <c r="CD43" s="54">
        <v>0.66666666666666663</v>
      </c>
      <c r="CE43" s="52">
        <v>0.60869565217391308</v>
      </c>
      <c r="CF43" s="53">
        <v>0.72222222222222221</v>
      </c>
      <c r="CG43" s="54">
        <v>0.73076923076923073</v>
      </c>
      <c r="CH43" s="52">
        <v>0.68992248062015504</v>
      </c>
      <c r="CI43" s="53">
        <v>0.72413793103448276</v>
      </c>
      <c r="CJ43" s="54">
        <v>0</v>
      </c>
      <c r="CK43" s="52">
        <v>0.61702127659574468</v>
      </c>
      <c r="CL43" s="53">
        <v>0.71698113207547165</v>
      </c>
      <c r="CM43" s="54">
        <v>0.66666666666666663</v>
      </c>
      <c r="CN43" s="52">
        <v>0.6071428571428571</v>
      </c>
      <c r="CO43" s="53">
        <v>0.85</v>
      </c>
      <c r="CP43" s="54">
        <v>0.5</v>
      </c>
      <c r="CQ43" s="52">
        <v>0.52427184466019416</v>
      </c>
      <c r="CR43" s="53">
        <v>0.74193548387096775</v>
      </c>
      <c r="CS43" s="54">
        <v>0.8</v>
      </c>
      <c r="CT43" s="52">
        <v>0.59223300970873782</v>
      </c>
      <c r="CU43" s="53">
        <v>0.84615384615384615</v>
      </c>
      <c r="CV43" s="54">
        <v>1</v>
      </c>
      <c r="CW43" s="52">
        <v>0.5679012345679012</v>
      </c>
      <c r="CX43" s="53">
        <v>0.90476190476190477</v>
      </c>
      <c r="CY43" s="54">
        <v>0.75</v>
      </c>
      <c r="CZ43" s="52">
        <v>0.69230769230769229</v>
      </c>
      <c r="DA43" s="53">
        <v>0.7441860465116279</v>
      </c>
      <c r="DB43" s="54">
        <v>0.5</v>
      </c>
      <c r="DC43" s="52">
        <v>0.52272727272727271</v>
      </c>
      <c r="DD43" s="53">
        <v>0.87878787878787878</v>
      </c>
      <c r="DE43" s="54">
        <v>0</v>
      </c>
      <c r="DF43" s="52">
        <v>0.6</v>
      </c>
      <c r="DG43" s="53">
        <v>0.88372093023255816</v>
      </c>
      <c r="DH43" s="54">
        <v>0</v>
      </c>
      <c r="DI43" s="52">
        <v>0.52</v>
      </c>
      <c r="DJ43" s="53">
        <v>0.90322580645161288</v>
      </c>
      <c r="DK43" s="54">
        <v>1</v>
      </c>
      <c r="DL43" s="52">
        <v>0.67164179104477617</v>
      </c>
      <c r="DM43" s="53">
        <v>0.83333333333333337</v>
      </c>
      <c r="DN43" s="54" t="s">
        <v>2</v>
      </c>
      <c r="DO43" s="52">
        <v>0.60526315789473684</v>
      </c>
      <c r="DP43" s="53">
        <v>0.94444444444444442</v>
      </c>
      <c r="DQ43" s="54">
        <v>1</v>
      </c>
      <c r="DR43" s="52">
        <v>0.49230769230769228</v>
      </c>
      <c r="DS43" s="53">
        <v>0.9</v>
      </c>
      <c r="DT43" s="52">
        <v>0.64935064935064934</v>
      </c>
      <c r="DU43" s="53">
        <v>0.8</v>
      </c>
      <c r="DV43" s="54">
        <v>0.5</v>
      </c>
      <c r="DW43" s="52">
        <v>0.62</v>
      </c>
      <c r="DX43" s="53">
        <v>0.8529411764705882</v>
      </c>
      <c r="DY43" s="54">
        <v>0</v>
      </c>
      <c r="DZ43" s="52">
        <v>0.53623188405797106</v>
      </c>
      <c r="EA43" s="53">
        <v>0.44444444444444442</v>
      </c>
      <c r="EB43" s="54">
        <v>0</v>
      </c>
      <c r="EC43" s="52">
        <v>0.63414634146341464</v>
      </c>
      <c r="ED43" s="53">
        <v>0.7142857142857143</v>
      </c>
      <c r="EE43" s="54">
        <v>0.6</v>
      </c>
      <c r="EF43" s="52">
        <v>0.484375</v>
      </c>
      <c r="EG43" s="53">
        <v>0.53333333333333333</v>
      </c>
      <c r="EH43" s="52">
        <v>0.5957446808510638</v>
      </c>
      <c r="EI43" s="53">
        <v>0.8571428571428571</v>
      </c>
      <c r="EJ43" s="54">
        <v>0.4</v>
      </c>
      <c r="EK43" s="52">
        <v>0.57999999999999996</v>
      </c>
      <c r="EL43" s="53">
        <v>0.70370370370370372</v>
      </c>
      <c r="EM43" s="54">
        <v>1</v>
      </c>
      <c r="EN43" s="52">
        <v>0.43396226415094341</v>
      </c>
      <c r="EO43" s="53">
        <v>0.80952380952380953</v>
      </c>
      <c r="EP43" s="54">
        <v>0</v>
      </c>
      <c r="EQ43" s="52">
        <v>0.73333333333333328</v>
      </c>
      <c r="ER43" s="53">
        <v>0.88235294117647056</v>
      </c>
      <c r="ES43" s="54">
        <v>0.5</v>
      </c>
      <c r="ET43" s="52">
        <v>0.61111111111111116</v>
      </c>
      <c r="EU43" s="53">
        <v>0.625</v>
      </c>
      <c r="EV43" s="54">
        <v>0.55555555555555558</v>
      </c>
      <c r="EW43" s="52">
        <v>0.65789473684210531</v>
      </c>
      <c r="EX43" s="53">
        <v>0.81818181818181823</v>
      </c>
      <c r="EY43" s="54">
        <v>1</v>
      </c>
      <c r="EZ43" s="52">
        <v>0.4358974358974359</v>
      </c>
      <c r="FA43" s="53">
        <v>0.8</v>
      </c>
      <c r="FB43" s="54">
        <v>0.7142857142857143</v>
      </c>
      <c r="FC43" s="52">
        <v>0.51282051282051277</v>
      </c>
      <c r="FD43" s="53">
        <v>0.88888888888888884</v>
      </c>
      <c r="FE43" s="54" t="s">
        <v>2</v>
      </c>
      <c r="FF43" s="52">
        <v>0.75</v>
      </c>
      <c r="FG43" s="53">
        <v>1</v>
      </c>
      <c r="FH43" s="54">
        <v>0.42857142857142849</v>
      </c>
      <c r="FI43" s="52">
        <v>0.43243243243243251</v>
      </c>
      <c r="FJ43" s="53">
        <v>0.5</v>
      </c>
      <c r="FK43" s="54">
        <v>0.33333333333333331</v>
      </c>
      <c r="FL43" s="52">
        <v>0.87096774193548387</v>
      </c>
      <c r="FM43" s="53">
        <v>1</v>
      </c>
      <c r="FN43" s="54">
        <v>0.75</v>
      </c>
      <c r="FO43" s="52">
        <v>0.7857142857142857</v>
      </c>
      <c r="FP43" s="53">
        <v>0.8</v>
      </c>
      <c r="FQ43" s="54">
        <v>0</v>
      </c>
      <c r="FR43" s="52">
        <v>0.76</v>
      </c>
      <c r="FS43" s="53">
        <v>0.66666666666666663</v>
      </c>
      <c r="FT43" s="54" t="s">
        <v>2</v>
      </c>
      <c r="FU43" s="52">
        <v>0.2</v>
      </c>
      <c r="FV43" s="100">
        <v>1</v>
      </c>
    </row>
    <row r="44" spans="1:178" x14ac:dyDescent="0.25">
      <c r="A44" s="42" t="s">
        <v>25</v>
      </c>
      <c r="B44" s="52">
        <v>0.29530916844349681</v>
      </c>
      <c r="C44" s="53">
        <v>0.13349225268176401</v>
      </c>
      <c r="D44" s="54">
        <v>0.29921259842519687</v>
      </c>
      <c r="E44" s="52">
        <v>0.3084759576202119</v>
      </c>
      <c r="F44" s="53">
        <v>0.17906683480453969</v>
      </c>
      <c r="G44" s="54">
        <v>0.24390243902439021</v>
      </c>
      <c r="H44" s="52">
        <v>0.30223592906707791</v>
      </c>
      <c r="I44" s="53">
        <v>0.18208092485549129</v>
      </c>
      <c r="J44" s="54">
        <v>0.2831858407079646</v>
      </c>
      <c r="K44" s="52">
        <v>0.30900243309002429</v>
      </c>
      <c r="L44" s="53">
        <v>0.13380281690140841</v>
      </c>
      <c r="M44" s="54">
        <v>0.23809523809523811</v>
      </c>
      <c r="N44" s="52">
        <v>0.31051964512040559</v>
      </c>
      <c r="O44" s="53">
        <v>0.1758620689655172</v>
      </c>
      <c r="P44" s="54">
        <v>0.17391304347826089</v>
      </c>
      <c r="Q44" s="52">
        <v>0.28861154446177839</v>
      </c>
      <c r="R44" s="53">
        <v>0.2142857142857143</v>
      </c>
      <c r="S44" s="54">
        <v>0.2857142857142857</v>
      </c>
      <c r="T44" s="52">
        <v>0.31071428571428572</v>
      </c>
      <c r="U44" s="53">
        <v>0.18939393939393939</v>
      </c>
      <c r="V44" s="54">
        <v>0.3235294117647059</v>
      </c>
      <c r="W44" s="52">
        <v>0.28719008264462809</v>
      </c>
      <c r="X44" s="53">
        <v>0.18139534883720931</v>
      </c>
      <c r="Y44" s="54">
        <v>0.33333333333333331</v>
      </c>
      <c r="Z44" s="52">
        <v>0.31666666666666671</v>
      </c>
      <c r="AA44" s="53">
        <v>0.15957446808510639</v>
      </c>
      <c r="AB44" s="54">
        <v>0.32500000000000001</v>
      </c>
      <c r="AC44" s="52">
        <v>0.35040431266846361</v>
      </c>
      <c r="AD44" s="53">
        <v>0.15</v>
      </c>
      <c r="AE44" s="54">
        <v>0.42857142857142849</v>
      </c>
      <c r="AF44" s="52">
        <v>0.28184281842818432</v>
      </c>
      <c r="AG44" s="53">
        <v>0.1464968152866242</v>
      </c>
      <c r="AH44" s="54">
        <v>0.25925925925925919</v>
      </c>
      <c r="AI44" s="52">
        <v>0.25075528700906352</v>
      </c>
      <c r="AJ44" s="53">
        <v>0.27419354838709681</v>
      </c>
      <c r="AK44" s="54">
        <v>0.25609756097560982</v>
      </c>
      <c r="AL44" s="52">
        <v>0.37533512064343161</v>
      </c>
      <c r="AM44" s="53">
        <v>0.1607142857142857</v>
      </c>
      <c r="AN44" s="54">
        <v>0.44444444444444442</v>
      </c>
      <c r="AO44" s="52">
        <v>0.27177700348432049</v>
      </c>
      <c r="AP44" s="53">
        <v>0.15094339622641509</v>
      </c>
      <c r="AQ44" s="54">
        <v>0.34408602150537643</v>
      </c>
      <c r="AR44" s="52">
        <v>0.38327526132404183</v>
      </c>
      <c r="AS44" s="53">
        <v>0.18095238095238089</v>
      </c>
      <c r="AT44" s="54">
        <v>0.15</v>
      </c>
      <c r="AU44" s="52">
        <v>0.31456953642384111</v>
      </c>
      <c r="AV44" s="53">
        <v>0.11</v>
      </c>
      <c r="AW44" s="54">
        <v>0.1818181818181818</v>
      </c>
      <c r="AX44" s="52">
        <v>0.33333333333333331</v>
      </c>
      <c r="AY44" s="53">
        <v>0.15625</v>
      </c>
      <c r="AZ44" s="54">
        <v>0.18367346938775511</v>
      </c>
      <c r="BA44" s="52">
        <v>0.26621160409556321</v>
      </c>
      <c r="BB44" s="53">
        <v>0.1206896551724138</v>
      </c>
      <c r="BC44" s="54">
        <v>0.38235294117647062</v>
      </c>
      <c r="BD44" s="52">
        <v>0.28436018957345971</v>
      </c>
      <c r="BE44" s="53">
        <v>0.15068493150684931</v>
      </c>
      <c r="BF44" s="54">
        <v>0.25423728813559321</v>
      </c>
      <c r="BG44" s="52">
        <v>0.32567049808429122</v>
      </c>
      <c r="BH44" s="53">
        <v>0.19117647058823531</v>
      </c>
      <c r="BI44" s="54">
        <v>0.35294117647058831</v>
      </c>
      <c r="BJ44" s="52">
        <v>0.31188118811881188</v>
      </c>
      <c r="BK44" s="53">
        <v>0.1714285714285714</v>
      </c>
      <c r="BL44" s="54">
        <v>0.33333333333333331</v>
      </c>
      <c r="BM44" s="52">
        <v>0.32642487046632118</v>
      </c>
      <c r="BN44" s="53">
        <v>0.23076923076923081</v>
      </c>
      <c r="BO44" s="54">
        <v>0.31818181818181818</v>
      </c>
      <c r="BP44" s="52">
        <v>0.32432432432432429</v>
      </c>
      <c r="BQ44" s="53">
        <v>0.1176470588235294</v>
      </c>
      <c r="BR44" s="54">
        <v>0.375</v>
      </c>
      <c r="BS44" s="52">
        <v>0.33333333333333331</v>
      </c>
      <c r="BT44" s="53">
        <v>0.20370370370370369</v>
      </c>
      <c r="BU44" s="54">
        <v>0.14285714285714279</v>
      </c>
      <c r="BV44" s="52">
        <v>0.29411764705882348</v>
      </c>
      <c r="BW44" s="53">
        <v>0.108695652173913</v>
      </c>
      <c r="BX44" s="54">
        <v>0</v>
      </c>
      <c r="BY44" s="52">
        <v>0.38541666666666669</v>
      </c>
      <c r="BZ44" s="53">
        <v>0.15277777777777779</v>
      </c>
      <c r="CA44" s="54">
        <v>0.14285714285714279</v>
      </c>
      <c r="CB44" s="52">
        <v>0.33076923076923082</v>
      </c>
      <c r="CC44" s="53">
        <v>0.21276595744680851</v>
      </c>
      <c r="CD44" s="54">
        <v>0</v>
      </c>
      <c r="CE44" s="52">
        <v>0.3188405797101449</v>
      </c>
      <c r="CF44" s="53">
        <v>0.22222222222222221</v>
      </c>
      <c r="CG44" s="54">
        <v>0.25</v>
      </c>
      <c r="CH44" s="52">
        <v>0.26356589147286819</v>
      </c>
      <c r="CI44" s="53">
        <v>0.17241379310344829</v>
      </c>
      <c r="CJ44" s="54">
        <v>1</v>
      </c>
      <c r="CK44" s="52">
        <v>0.2978723404255319</v>
      </c>
      <c r="CL44" s="53">
        <v>0.2452830188679245</v>
      </c>
      <c r="CM44" s="54">
        <v>0.33333333333333331</v>
      </c>
      <c r="CN44" s="52">
        <v>0.3482142857142857</v>
      </c>
      <c r="CO44" s="53">
        <v>0.15</v>
      </c>
      <c r="CP44" s="54">
        <v>0.5</v>
      </c>
      <c r="CQ44" s="52">
        <v>0.42718446601941751</v>
      </c>
      <c r="CR44" s="53">
        <v>0.22580645161290319</v>
      </c>
      <c r="CS44" s="54">
        <v>0.2</v>
      </c>
      <c r="CT44" s="52">
        <v>0.34951456310679607</v>
      </c>
      <c r="CU44" s="53">
        <v>0.1153846153846154</v>
      </c>
      <c r="CV44" s="54">
        <v>0</v>
      </c>
      <c r="CW44" s="52">
        <v>0.40740740740740738</v>
      </c>
      <c r="CX44" s="53">
        <v>7.1428571428571425E-2</v>
      </c>
      <c r="CY44" s="54">
        <v>0</v>
      </c>
      <c r="CZ44" s="52">
        <v>0.23076923076923081</v>
      </c>
      <c r="DA44" s="53">
        <v>0.186046511627907</v>
      </c>
      <c r="DB44" s="54">
        <v>0.5</v>
      </c>
      <c r="DC44" s="52">
        <v>0.35227272727272729</v>
      </c>
      <c r="DD44" s="53">
        <v>6.0606060606060608E-2</v>
      </c>
      <c r="DE44" s="54">
        <v>0</v>
      </c>
      <c r="DF44" s="52">
        <v>0.38571428571428568</v>
      </c>
      <c r="DG44" s="53">
        <v>6.9767441860465115E-2</v>
      </c>
      <c r="DH44" s="54">
        <v>1</v>
      </c>
      <c r="DI44" s="52">
        <v>0.42666666666666669</v>
      </c>
      <c r="DJ44" s="53">
        <v>3.2258064516129031E-2</v>
      </c>
      <c r="DK44" s="54">
        <v>0</v>
      </c>
      <c r="DL44" s="52">
        <v>0.31343283582089548</v>
      </c>
      <c r="DM44" s="53">
        <v>0.16666666666666671</v>
      </c>
      <c r="DN44" s="54" t="s">
        <v>2</v>
      </c>
      <c r="DO44" s="52">
        <v>0.34210526315789469</v>
      </c>
      <c r="DP44" s="53">
        <v>5.5555555555555552E-2</v>
      </c>
      <c r="DQ44" s="54">
        <v>0</v>
      </c>
      <c r="DR44" s="52">
        <v>0.44615384615384618</v>
      </c>
      <c r="DS44" s="53">
        <v>6.6666666666666666E-2</v>
      </c>
      <c r="DT44" s="52">
        <v>0.31168831168831168</v>
      </c>
      <c r="DU44" s="53">
        <v>0.2</v>
      </c>
      <c r="DV44" s="54">
        <v>0.5</v>
      </c>
      <c r="DW44" s="52">
        <v>0.26</v>
      </c>
      <c r="DX44" s="53">
        <v>0.1470588235294118</v>
      </c>
      <c r="DY44" s="54">
        <v>1</v>
      </c>
      <c r="DZ44" s="52">
        <v>0.37681159420289861</v>
      </c>
      <c r="EA44" s="53">
        <v>0.33333333333333331</v>
      </c>
      <c r="EB44" s="54">
        <v>1</v>
      </c>
      <c r="EC44" s="52">
        <v>0.34146341463414642</v>
      </c>
      <c r="ED44" s="53">
        <v>0.25</v>
      </c>
      <c r="EE44" s="54">
        <v>0.4</v>
      </c>
      <c r="EF44" s="52">
        <v>0.40625</v>
      </c>
      <c r="EG44" s="53">
        <v>0.33333333333333331</v>
      </c>
      <c r="EH44" s="52">
        <v>0.34042553191489361</v>
      </c>
      <c r="EI44" s="53">
        <v>0.14285714285714279</v>
      </c>
      <c r="EJ44" s="54">
        <v>0.4</v>
      </c>
      <c r="EK44" s="52">
        <v>0.4</v>
      </c>
      <c r="EL44" s="53">
        <v>0.29629629629629628</v>
      </c>
      <c r="EM44" s="54">
        <v>0</v>
      </c>
      <c r="EN44" s="52">
        <v>0.45283018867924529</v>
      </c>
      <c r="EO44" s="53">
        <v>0.19047619047619049</v>
      </c>
      <c r="EP44" s="54">
        <v>1</v>
      </c>
      <c r="EQ44" s="52">
        <v>0.1333333333333333</v>
      </c>
      <c r="ER44" s="53">
        <v>0.1176470588235294</v>
      </c>
      <c r="ES44" s="54">
        <v>0.5</v>
      </c>
      <c r="ET44" s="52">
        <v>0.27777777777777779</v>
      </c>
      <c r="EU44" s="53">
        <v>0.375</v>
      </c>
      <c r="EV44" s="54">
        <v>0.44444444444444442</v>
      </c>
      <c r="EW44" s="52">
        <v>0.34210526315789469</v>
      </c>
      <c r="EX44" s="53">
        <v>9.0909090909090912E-2</v>
      </c>
      <c r="EY44" s="54">
        <v>0</v>
      </c>
      <c r="EZ44" s="52">
        <v>0.53846153846153844</v>
      </c>
      <c r="FA44" s="53">
        <v>0.2</v>
      </c>
      <c r="FB44" s="54">
        <v>0.2857142857142857</v>
      </c>
      <c r="FC44" s="52">
        <v>0.46153846153846162</v>
      </c>
      <c r="FD44" s="53">
        <v>0.1111111111111111</v>
      </c>
      <c r="FE44" s="54" t="s">
        <v>2</v>
      </c>
      <c r="FF44" s="52">
        <v>0.25</v>
      </c>
      <c r="FG44" s="53">
        <v>0</v>
      </c>
      <c r="FH44" s="54">
        <v>0.5714285714285714</v>
      </c>
      <c r="FI44" s="52">
        <v>0.48648648648648651</v>
      </c>
      <c r="FJ44" s="53">
        <v>0.25</v>
      </c>
      <c r="FK44" s="54">
        <v>0.66666666666666663</v>
      </c>
      <c r="FL44" s="52">
        <v>9.6774193548387094E-2</v>
      </c>
      <c r="FM44" s="53">
        <v>0</v>
      </c>
      <c r="FN44" s="54">
        <v>0.25</v>
      </c>
      <c r="FO44" s="52">
        <v>0.1785714285714286</v>
      </c>
      <c r="FP44" s="53">
        <v>0.2</v>
      </c>
      <c r="FQ44" s="54">
        <v>1</v>
      </c>
      <c r="FR44" s="52">
        <v>0.24</v>
      </c>
      <c r="FS44" s="53">
        <v>0.16666666666666671</v>
      </c>
      <c r="FT44" s="54" t="s">
        <v>2</v>
      </c>
      <c r="FU44" s="52">
        <v>0.7</v>
      </c>
      <c r="FV44" s="100">
        <v>0</v>
      </c>
    </row>
    <row r="45" spans="1:178" x14ac:dyDescent="0.25">
      <c r="A45" s="42" t="s">
        <v>26</v>
      </c>
      <c r="B45" s="52">
        <v>2.5738653670423391E-2</v>
      </c>
      <c r="C45" s="53">
        <v>1.3508144616607071E-2</v>
      </c>
      <c r="D45" s="54">
        <v>2.3622047244094491E-2</v>
      </c>
      <c r="E45" s="52">
        <v>2.1189894050529751E-2</v>
      </c>
      <c r="F45" s="53">
        <v>1.0088272383354351E-2</v>
      </c>
      <c r="G45" s="54">
        <v>1.2195121951219509E-2</v>
      </c>
      <c r="H45" s="52">
        <v>1.850424055512722E-2</v>
      </c>
      <c r="I45" s="53">
        <v>1.15606936416185E-2</v>
      </c>
      <c r="J45" s="54">
        <v>0</v>
      </c>
      <c r="K45" s="52">
        <v>9.7323600973236012E-3</v>
      </c>
      <c r="L45" s="53">
        <v>3.1690140845070422E-2</v>
      </c>
      <c r="M45" s="54">
        <v>0</v>
      </c>
      <c r="N45" s="52">
        <v>2.7883396704689482E-2</v>
      </c>
      <c r="O45" s="53">
        <v>1.379310344827586E-2</v>
      </c>
      <c r="P45" s="54">
        <v>0</v>
      </c>
      <c r="Q45" s="52">
        <v>1.4040561622464901E-2</v>
      </c>
      <c r="R45" s="53">
        <v>5.1020408163265302E-3</v>
      </c>
      <c r="S45" s="54">
        <v>0</v>
      </c>
      <c r="T45" s="52">
        <v>1.0714285714285709E-2</v>
      </c>
      <c r="U45" s="53">
        <v>7.575757575757576E-3</v>
      </c>
      <c r="V45" s="54">
        <v>0</v>
      </c>
      <c r="W45" s="52">
        <v>1.6528925619834711E-2</v>
      </c>
      <c r="X45" s="53">
        <v>0</v>
      </c>
      <c r="Y45" s="54">
        <v>0</v>
      </c>
      <c r="Z45" s="52">
        <v>8.3333333333333332E-3</v>
      </c>
      <c r="AA45" s="53">
        <v>2.1276595744680851E-2</v>
      </c>
      <c r="AB45" s="54">
        <v>0.05</v>
      </c>
      <c r="AC45" s="52">
        <v>0</v>
      </c>
      <c r="AD45" s="53">
        <v>1.2500000000000001E-2</v>
      </c>
      <c r="AE45" s="54">
        <v>0</v>
      </c>
      <c r="AF45" s="52">
        <v>1.6260162601626021E-2</v>
      </c>
      <c r="AG45" s="53">
        <v>6.369426751592357E-3</v>
      </c>
      <c r="AH45" s="54">
        <v>0</v>
      </c>
      <c r="AI45" s="52">
        <v>1.510574018126888E-2</v>
      </c>
      <c r="AJ45" s="53">
        <v>0</v>
      </c>
      <c r="AK45" s="54">
        <v>3.6585365853658527E-2</v>
      </c>
      <c r="AL45" s="52">
        <v>1.3404825737265419E-2</v>
      </c>
      <c r="AM45" s="53">
        <v>4.4642857142857137E-2</v>
      </c>
      <c r="AN45" s="54">
        <v>0</v>
      </c>
      <c r="AO45" s="52">
        <v>3.484320557491289E-2</v>
      </c>
      <c r="AP45" s="53">
        <v>1.886792452830189E-2</v>
      </c>
      <c r="AQ45" s="54">
        <v>0</v>
      </c>
      <c r="AR45" s="52">
        <v>6.9686411149825784E-3</v>
      </c>
      <c r="AS45" s="53">
        <v>9.5238095238095247E-3</v>
      </c>
      <c r="AT45" s="54">
        <v>0</v>
      </c>
      <c r="AU45" s="52">
        <v>1.6556291390728482E-2</v>
      </c>
      <c r="AV45" s="53">
        <v>0.01</v>
      </c>
      <c r="AW45" s="54">
        <v>0</v>
      </c>
      <c r="AX45" s="52">
        <v>1.234567901234568E-2</v>
      </c>
      <c r="AY45" s="53">
        <v>0</v>
      </c>
      <c r="AZ45" s="54">
        <v>0</v>
      </c>
      <c r="BA45" s="52">
        <v>2.0477815699658699E-2</v>
      </c>
      <c r="BB45" s="53">
        <v>1.7241379310344831E-2</v>
      </c>
      <c r="BC45" s="54">
        <v>0</v>
      </c>
      <c r="BD45" s="52">
        <v>9.4786729857819912E-3</v>
      </c>
      <c r="BE45" s="53">
        <v>4.1095890410958902E-2</v>
      </c>
      <c r="BF45" s="54">
        <v>0</v>
      </c>
      <c r="BG45" s="52">
        <v>1.532567049808429E-2</v>
      </c>
      <c r="BH45" s="53">
        <v>0</v>
      </c>
      <c r="BI45" s="54">
        <v>0</v>
      </c>
      <c r="BJ45" s="52">
        <v>9.9009900990099011E-3</v>
      </c>
      <c r="BK45" s="53">
        <v>8.5714285714285715E-2</v>
      </c>
      <c r="BL45" s="54">
        <v>0</v>
      </c>
      <c r="BM45" s="52">
        <v>2.072538860103627E-2</v>
      </c>
      <c r="BN45" s="53">
        <v>7.6923076923076927E-2</v>
      </c>
      <c r="BO45" s="54">
        <v>4.5454545454545463E-2</v>
      </c>
      <c r="BP45" s="52">
        <v>5.4054054054054057E-3</v>
      </c>
      <c r="BQ45" s="53">
        <v>1.470588235294118E-2</v>
      </c>
      <c r="BR45" s="54">
        <v>0</v>
      </c>
      <c r="BS45" s="52">
        <v>5.3333333333333337E-2</v>
      </c>
      <c r="BT45" s="53">
        <v>3.7037037037037028E-2</v>
      </c>
      <c r="BU45" s="54">
        <v>0</v>
      </c>
      <c r="BV45" s="52">
        <v>1.7647058823529412E-2</v>
      </c>
      <c r="BW45" s="53">
        <v>0</v>
      </c>
      <c r="BX45" s="54">
        <v>0.14285714285714279</v>
      </c>
      <c r="BY45" s="52">
        <v>0</v>
      </c>
      <c r="BZ45" s="53">
        <v>0</v>
      </c>
      <c r="CA45" s="54">
        <v>0.14285714285714279</v>
      </c>
      <c r="CB45" s="52">
        <v>1.5384615384615391E-2</v>
      </c>
      <c r="CC45" s="53">
        <v>4.2553191489361701E-2</v>
      </c>
      <c r="CD45" s="54">
        <v>0.33333333333333331</v>
      </c>
      <c r="CE45" s="52">
        <v>1.4492753623188409E-2</v>
      </c>
      <c r="CF45" s="53">
        <v>5.5555555555555552E-2</v>
      </c>
      <c r="CG45" s="54">
        <v>0</v>
      </c>
      <c r="CH45" s="52">
        <v>1.550387596899225E-2</v>
      </c>
      <c r="CI45" s="53">
        <v>6.8965517241379309E-2</v>
      </c>
      <c r="CJ45" s="54">
        <v>0</v>
      </c>
      <c r="CK45" s="52">
        <v>1.063829787234043E-2</v>
      </c>
      <c r="CL45" s="53">
        <v>1.886792452830189E-2</v>
      </c>
      <c r="CM45" s="54">
        <v>0</v>
      </c>
      <c r="CN45" s="52">
        <v>8.9285714285714281E-3</v>
      </c>
      <c r="CO45" s="53">
        <v>0</v>
      </c>
      <c r="CP45" s="54">
        <v>0</v>
      </c>
      <c r="CQ45" s="52">
        <v>2.9126213592233011E-2</v>
      </c>
      <c r="CR45" s="53">
        <v>0</v>
      </c>
      <c r="CS45" s="54">
        <v>0</v>
      </c>
      <c r="CT45" s="52">
        <v>3.8834951456310683E-2</v>
      </c>
      <c r="CU45" s="53">
        <v>0</v>
      </c>
      <c r="CV45" s="54">
        <v>0</v>
      </c>
      <c r="CW45" s="52">
        <v>0</v>
      </c>
      <c r="CX45" s="53">
        <v>2.3809523809523812E-2</v>
      </c>
      <c r="CY45" s="54">
        <v>0</v>
      </c>
      <c r="CZ45" s="52">
        <v>2.564102564102564E-2</v>
      </c>
      <c r="DA45" s="53">
        <v>2.3255813953488368E-2</v>
      </c>
      <c r="DB45" s="54">
        <v>0</v>
      </c>
      <c r="DC45" s="52">
        <v>4.5454545454545463E-2</v>
      </c>
      <c r="DD45" s="53">
        <v>6.0606060606060608E-2</v>
      </c>
      <c r="DE45" s="54">
        <v>1</v>
      </c>
      <c r="DF45" s="52">
        <v>0</v>
      </c>
      <c r="DG45" s="53">
        <v>2.3255813953488368E-2</v>
      </c>
      <c r="DH45" s="54">
        <v>0</v>
      </c>
      <c r="DI45" s="52">
        <v>1.3333333333333331E-2</v>
      </c>
      <c r="DJ45" s="53">
        <v>6.4516129032258063E-2</v>
      </c>
      <c r="DK45" s="54">
        <v>0</v>
      </c>
      <c r="DL45" s="52">
        <v>0</v>
      </c>
      <c r="DM45" s="53">
        <v>0</v>
      </c>
      <c r="DN45" s="54" t="s">
        <v>2</v>
      </c>
      <c r="DO45" s="52">
        <v>1.3157894736842099E-2</v>
      </c>
      <c r="DP45" s="53">
        <v>0</v>
      </c>
      <c r="DQ45" s="54">
        <v>0</v>
      </c>
      <c r="DR45" s="52">
        <v>3.0769230769230771E-2</v>
      </c>
      <c r="DS45" s="53">
        <v>0</v>
      </c>
      <c r="DT45" s="52">
        <v>0</v>
      </c>
      <c r="DU45" s="53">
        <v>0</v>
      </c>
      <c r="DV45" s="54">
        <v>0</v>
      </c>
      <c r="DW45" s="52">
        <v>0.02</v>
      </c>
      <c r="DX45" s="53">
        <v>0</v>
      </c>
      <c r="DY45" s="54">
        <v>0</v>
      </c>
      <c r="DZ45" s="52">
        <v>2.8985507246376808E-2</v>
      </c>
      <c r="EA45" s="53">
        <v>0.22222222222222221</v>
      </c>
      <c r="EB45" s="54">
        <v>0</v>
      </c>
      <c r="EC45" s="52">
        <v>0</v>
      </c>
      <c r="ED45" s="53">
        <v>0</v>
      </c>
      <c r="EE45" s="54">
        <v>0</v>
      </c>
      <c r="EF45" s="52">
        <v>3.125E-2</v>
      </c>
      <c r="EG45" s="53">
        <v>0</v>
      </c>
      <c r="EH45" s="52">
        <v>0</v>
      </c>
      <c r="EI45" s="53">
        <v>0</v>
      </c>
      <c r="EJ45" s="54">
        <v>0</v>
      </c>
      <c r="EK45" s="52">
        <v>0</v>
      </c>
      <c r="EL45" s="53">
        <v>0</v>
      </c>
      <c r="EM45" s="54">
        <v>0</v>
      </c>
      <c r="EN45" s="52">
        <v>0</v>
      </c>
      <c r="EO45" s="53">
        <v>0</v>
      </c>
      <c r="EP45" s="54">
        <v>0</v>
      </c>
      <c r="EQ45" s="52">
        <v>0</v>
      </c>
      <c r="ER45" s="53">
        <v>0</v>
      </c>
      <c r="ES45" s="54">
        <v>0</v>
      </c>
      <c r="ET45" s="52">
        <v>5.5555555555555552E-2</v>
      </c>
      <c r="EU45" s="53">
        <v>0</v>
      </c>
      <c r="EV45" s="54">
        <v>0</v>
      </c>
      <c r="EW45" s="52">
        <v>0</v>
      </c>
      <c r="EX45" s="53">
        <v>0</v>
      </c>
      <c r="EY45" s="54">
        <v>0</v>
      </c>
      <c r="EZ45" s="52">
        <v>2.564102564102564E-2</v>
      </c>
      <c r="FA45" s="53">
        <v>0</v>
      </c>
      <c r="FB45" s="54">
        <v>0</v>
      </c>
      <c r="FC45" s="52">
        <v>0</v>
      </c>
      <c r="FD45" s="53">
        <v>0</v>
      </c>
      <c r="FE45" s="54" t="s">
        <v>2</v>
      </c>
      <c r="FF45" s="52">
        <v>0</v>
      </c>
      <c r="FG45" s="53">
        <v>0</v>
      </c>
      <c r="FH45" s="54">
        <v>0</v>
      </c>
      <c r="FI45" s="52">
        <v>0</v>
      </c>
      <c r="FJ45" s="53">
        <v>0</v>
      </c>
      <c r="FK45" s="54">
        <v>0</v>
      </c>
      <c r="FL45" s="52">
        <v>0</v>
      </c>
      <c r="FM45" s="53">
        <v>0</v>
      </c>
      <c r="FN45" s="54">
        <v>0</v>
      </c>
      <c r="FO45" s="52">
        <v>3.5714285714285712E-2</v>
      </c>
      <c r="FP45" s="53">
        <v>0</v>
      </c>
      <c r="FQ45" s="54">
        <v>0</v>
      </c>
      <c r="FR45" s="52">
        <v>0</v>
      </c>
      <c r="FS45" s="53">
        <v>0.16666666666666671</v>
      </c>
      <c r="FT45" s="54" t="s">
        <v>2</v>
      </c>
      <c r="FU45" s="52">
        <v>0.1</v>
      </c>
      <c r="FV45" s="100">
        <v>0</v>
      </c>
    </row>
    <row r="46" spans="1:178" x14ac:dyDescent="0.25">
      <c r="A46" s="42" t="s">
        <v>27</v>
      </c>
      <c r="B46" s="52">
        <v>2.6500152299725861E-2</v>
      </c>
      <c r="C46" s="53">
        <v>4.7675804529201428E-3</v>
      </c>
      <c r="D46" s="54">
        <v>7.874015748031496E-3</v>
      </c>
      <c r="E46" s="52">
        <v>1.996740016299918E-2</v>
      </c>
      <c r="F46" s="53">
        <v>6.3051702395964691E-3</v>
      </c>
      <c r="G46" s="54">
        <v>0</v>
      </c>
      <c r="H46" s="52">
        <v>2.3901310717039319E-2</v>
      </c>
      <c r="I46" s="53">
        <v>2.8901734104046241E-3</v>
      </c>
      <c r="J46" s="54">
        <v>8.8495575221238937E-3</v>
      </c>
      <c r="K46" s="52">
        <v>9.7323600973236012E-3</v>
      </c>
      <c r="L46" s="53">
        <v>3.5211267605633799E-3</v>
      </c>
      <c r="M46" s="54">
        <v>0</v>
      </c>
      <c r="N46" s="52">
        <v>1.774397972116603E-2</v>
      </c>
      <c r="O46" s="53">
        <v>1.379310344827586E-2</v>
      </c>
      <c r="P46" s="54">
        <v>0</v>
      </c>
      <c r="Q46" s="52">
        <v>2.3400936037441498E-2</v>
      </c>
      <c r="R46" s="53">
        <v>5.1020408163265302E-3</v>
      </c>
      <c r="S46" s="54">
        <v>3.5714285714285712E-2</v>
      </c>
      <c r="T46" s="52">
        <v>1.785714285714286E-2</v>
      </c>
      <c r="U46" s="53">
        <v>0</v>
      </c>
      <c r="V46" s="54">
        <v>0</v>
      </c>
      <c r="W46" s="52">
        <v>3.9256198347107439E-2</v>
      </c>
      <c r="X46" s="53">
        <v>9.3023255813953487E-3</v>
      </c>
      <c r="Y46" s="54">
        <v>0</v>
      </c>
      <c r="Z46" s="52">
        <v>1.2500000000000001E-2</v>
      </c>
      <c r="AA46" s="53">
        <v>0</v>
      </c>
      <c r="AB46" s="54">
        <v>0</v>
      </c>
      <c r="AC46" s="52">
        <v>1.6172506738544479E-2</v>
      </c>
      <c r="AD46" s="53">
        <v>6.2500000000000003E-3</v>
      </c>
      <c r="AE46" s="54">
        <v>0</v>
      </c>
      <c r="AF46" s="52">
        <v>2.1680216802168022E-2</v>
      </c>
      <c r="AG46" s="53">
        <v>1.9108280254777069E-2</v>
      </c>
      <c r="AH46" s="54">
        <v>0</v>
      </c>
      <c r="AI46" s="52">
        <v>9.0634441087613302E-3</v>
      </c>
      <c r="AJ46" s="53">
        <v>0</v>
      </c>
      <c r="AK46" s="54">
        <v>1.2195121951219509E-2</v>
      </c>
      <c r="AL46" s="52">
        <v>1.0723860589812329E-2</v>
      </c>
      <c r="AM46" s="53">
        <v>8.9285714285714281E-3</v>
      </c>
      <c r="AN46" s="54">
        <v>0</v>
      </c>
      <c r="AO46" s="52">
        <v>2.090592334494774E-2</v>
      </c>
      <c r="AP46" s="53">
        <v>1.886792452830189E-2</v>
      </c>
      <c r="AQ46" s="54">
        <v>1.075268817204301E-2</v>
      </c>
      <c r="AR46" s="52">
        <v>2.090592334494774E-2</v>
      </c>
      <c r="AS46" s="53">
        <v>0</v>
      </c>
      <c r="AT46" s="54">
        <v>0</v>
      </c>
      <c r="AU46" s="52">
        <v>1.6556291390728482E-2</v>
      </c>
      <c r="AV46" s="53">
        <v>0.01</v>
      </c>
      <c r="AW46" s="54">
        <v>0</v>
      </c>
      <c r="AX46" s="52">
        <v>1.234567901234568E-2</v>
      </c>
      <c r="AY46" s="53">
        <v>0</v>
      </c>
      <c r="AZ46" s="54">
        <v>0</v>
      </c>
      <c r="BA46" s="52">
        <v>1.36518771331058E-2</v>
      </c>
      <c r="BB46" s="53">
        <v>1.7241379310344831E-2</v>
      </c>
      <c r="BC46" s="54">
        <v>2.9411764705882349E-2</v>
      </c>
      <c r="BD46" s="52">
        <v>4.7393364928909956E-3</v>
      </c>
      <c r="BE46" s="53">
        <v>0</v>
      </c>
      <c r="BF46" s="54">
        <v>1.6949152542372881E-2</v>
      </c>
      <c r="BG46" s="52">
        <v>1.149425287356322E-2</v>
      </c>
      <c r="BH46" s="53">
        <v>1.470588235294118E-2</v>
      </c>
      <c r="BI46" s="54">
        <v>0</v>
      </c>
      <c r="BJ46" s="52">
        <v>2.475247524752475E-2</v>
      </c>
      <c r="BK46" s="53">
        <v>2.8571428571428571E-2</v>
      </c>
      <c r="BL46" s="54">
        <v>0</v>
      </c>
      <c r="BM46" s="52">
        <v>2.072538860103627E-2</v>
      </c>
      <c r="BN46" s="53">
        <v>2.564102564102564E-2</v>
      </c>
      <c r="BO46" s="54">
        <v>9.0909090909090912E-2</v>
      </c>
      <c r="BP46" s="52">
        <v>5.4054054054054057E-3</v>
      </c>
      <c r="BQ46" s="53">
        <v>2.9411764705882349E-2</v>
      </c>
      <c r="BR46" s="54">
        <v>0</v>
      </c>
      <c r="BS46" s="52">
        <v>0</v>
      </c>
      <c r="BT46" s="53">
        <v>1.8518518518518521E-2</v>
      </c>
      <c r="BU46" s="54">
        <v>0</v>
      </c>
      <c r="BV46" s="52">
        <v>4.7058823529411757E-2</v>
      </c>
      <c r="BW46" s="53">
        <v>0</v>
      </c>
      <c r="BX46" s="54">
        <v>0</v>
      </c>
      <c r="BY46" s="52">
        <v>0</v>
      </c>
      <c r="BZ46" s="53">
        <v>0</v>
      </c>
      <c r="CA46" s="54">
        <v>0</v>
      </c>
      <c r="CB46" s="52">
        <v>2.3076923076923082E-2</v>
      </c>
      <c r="CC46" s="53">
        <v>0</v>
      </c>
      <c r="CD46" s="54">
        <v>0</v>
      </c>
      <c r="CE46" s="52">
        <v>1.4492753623188409E-2</v>
      </c>
      <c r="CF46" s="53">
        <v>0</v>
      </c>
      <c r="CG46" s="54">
        <v>0</v>
      </c>
      <c r="CH46" s="52">
        <v>2.3255813953488368E-2</v>
      </c>
      <c r="CI46" s="53">
        <v>0</v>
      </c>
      <c r="CJ46" s="54">
        <v>0</v>
      </c>
      <c r="CK46" s="52">
        <v>3.1914893617021267E-2</v>
      </c>
      <c r="CL46" s="53">
        <v>0</v>
      </c>
      <c r="CM46" s="54">
        <v>0</v>
      </c>
      <c r="CN46" s="52">
        <v>0</v>
      </c>
      <c r="CO46" s="53">
        <v>0</v>
      </c>
      <c r="CP46" s="54">
        <v>0</v>
      </c>
      <c r="CQ46" s="52">
        <v>9.7087378640776691E-3</v>
      </c>
      <c r="CR46" s="53">
        <v>0</v>
      </c>
      <c r="CS46" s="54">
        <v>0</v>
      </c>
      <c r="CT46" s="52">
        <v>0</v>
      </c>
      <c r="CU46" s="53">
        <v>0</v>
      </c>
      <c r="CV46" s="54">
        <v>0</v>
      </c>
      <c r="CW46" s="52">
        <v>1.234567901234568E-2</v>
      </c>
      <c r="CX46" s="53">
        <v>0</v>
      </c>
      <c r="CY46" s="54">
        <v>0</v>
      </c>
      <c r="CZ46" s="52">
        <v>2.564102564102564E-2</v>
      </c>
      <c r="DA46" s="53">
        <v>2.3255813953488368E-2</v>
      </c>
      <c r="DB46" s="54">
        <v>0</v>
      </c>
      <c r="DC46" s="52">
        <v>1.136363636363636E-2</v>
      </c>
      <c r="DD46" s="53">
        <v>0</v>
      </c>
      <c r="DE46" s="54">
        <v>0</v>
      </c>
      <c r="DF46" s="52">
        <v>0</v>
      </c>
      <c r="DG46" s="53">
        <v>0</v>
      </c>
      <c r="DH46" s="54">
        <v>0</v>
      </c>
      <c r="DI46" s="52">
        <v>2.6666666666666668E-2</v>
      </c>
      <c r="DJ46" s="53">
        <v>0</v>
      </c>
      <c r="DK46" s="54">
        <v>0</v>
      </c>
      <c r="DL46" s="52">
        <v>1.492537313432836E-2</v>
      </c>
      <c r="DM46" s="53">
        <v>0</v>
      </c>
      <c r="DN46" s="54" t="s">
        <v>2</v>
      </c>
      <c r="DO46" s="52">
        <v>1.3157894736842099E-2</v>
      </c>
      <c r="DP46" s="53">
        <v>0</v>
      </c>
      <c r="DQ46" s="54">
        <v>0</v>
      </c>
      <c r="DR46" s="52">
        <v>0</v>
      </c>
      <c r="DS46" s="53">
        <v>0</v>
      </c>
      <c r="DT46" s="52">
        <v>0</v>
      </c>
      <c r="DU46" s="53">
        <v>0</v>
      </c>
      <c r="DV46" s="54">
        <v>0</v>
      </c>
      <c r="DW46" s="52">
        <v>0.06</v>
      </c>
      <c r="DX46" s="53">
        <v>0</v>
      </c>
      <c r="DY46" s="54">
        <v>0</v>
      </c>
      <c r="DZ46" s="52">
        <v>2.8985507246376808E-2</v>
      </c>
      <c r="EA46" s="53">
        <v>0</v>
      </c>
      <c r="EB46" s="54">
        <v>0</v>
      </c>
      <c r="EC46" s="52">
        <v>0</v>
      </c>
      <c r="ED46" s="53">
        <v>0</v>
      </c>
      <c r="EE46" s="54">
        <v>0</v>
      </c>
      <c r="EF46" s="52">
        <v>3.125E-2</v>
      </c>
      <c r="EG46" s="53">
        <v>6.6666666666666666E-2</v>
      </c>
      <c r="EH46" s="52">
        <v>2.1276595744680851E-2</v>
      </c>
      <c r="EI46" s="53">
        <v>0</v>
      </c>
      <c r="EJ46" s="54">
        <v>0</v>
      </c>
      <c r="EK46" s="52">
        <v>0</v>
      </c>
      <c r="EL46" s="53">
        <v>0</v>
      </c>
      <c r="EM46" s="54">
        <v>0</v>
      </c>
      <c r="EN46" s="52">
        <v>3.7735849056603772E-2</v>
      </c>
      <c r="EO46" s="53">
        <v>0</v>
      </c>
      <c r="EP46" s="54">
        <v>0</v>
      </c>
      <c r="EQ46" s="52">
        <v>4.4444444444444453E-2</v>
      </c>
      <c r="ER46" s="53">
        <v>0</v>
      </c>
      <c r="ES46" s="54">
        <v>0</v>
      </c>
      <c r="ET46" s="52">
        <v>0</v>
      </c>
      <c r="EU46" s="53">
        <v>0</v>
      </c>
      <c r="EV46" s="54">
        <v>0</v>
      </c>
      <c r="EW46" s="52">
        <v>0</v>
      </c>
      <c r="EX46" s="53">
        <v>9.0909090909090912E-2</v>
      </c>
      <c r="EY46" s="54">
        <v>0</v>
      </c>
      <c r="EZ46" s="52">
        <v>0</v>
      </c>
      <c r="FA46" s="53">
        <v>0</v>
      </c>
      <c r="FB46" s="54">
        <v>0</v>
      </c>
      <c r="FC46" s="52">
        <v>0</v>
      </c>
      <c r="FD46" s="53">
        <v>0</v>
      </c>
      <c r="FE46" s="54" t="s">
        <v>2</v>
      </c>
      <c r="FF46" s="52">
        <v>0</v>
      </c>
      <c r="FG46" s="53">
        <v>0</v>
      </c>
      <c r="FH46" s="54">
        <v>0</v>
      </c>
      <c r="FI46" s="52">
        <v>5.4054054054054057E-2</v>
      </c>
      <c r="FJ46" s="53">
        <v>0.25</v>
      </c>
      <c r="FK46" s="54">
        <v>0</v>
      </c>
      <c r="FL46" s="52">
        <v>0</v>
      </c>
      <c r="FM46" s="53">
        <v>0</v>
      </c>
      <c r="FN46" s="54">
        <v>0</v>
      </c>
      <c r="FO46" s="52">
        <v>0</v>
      </c>
      <c r="FP46" s="53">
        <v>0</v>
      </c>
      <c r="FQ46" s="54">
        <v>0</v>
      </c>
      <c r="FR46" s="52">
        <v>0</v>
      </c>
      <c r="FS46" s="53">
        <v>0</v>
      </c>
      <c r="FT46" s="54" t="s">
        <v>2</v>
      </c>
      <c r="FU46" s="52">
        <v>0</v>
      </c>
      <c r="FV46" s="100">
        <v>0</v>
      </c>
    </row>
    <row r="47" spans="1:178" x14ac:dyDescent="0.25">
      <c r="A47" s="42" t="s">
        <v>28</v>
      </c>
      <c r="B47" s="52">
        <v>0.92219101123595504</v>
      </c>
      <c r="C47" s="53">
        <v>0.90997830802603041</v>
      </c>
      <c r="D47" s="54">
        <v>0.63184079601990051</v>
      </c>
      <c r="E47" s="52">
        <v>0.92325056433408581</v>
      </c>
      <c r="F47" s="53">
        <v>0.89101123595505616</v>
      </c>
      <c r="G47" s="54">
        <v>0.66666666666666663</v>
      </c>
      <c r="H47" s="52">
        <v>0.94327272727272726</v>
      </c>
      <c r="I47" s="53">
        <v>0.92266666666666663</v>
      </c>
      <c r="J47" s="54">
        <v>0.64942528735632188</v>
      </c>
      <c r="K47" s="52">
        <v>0.93942857142857139</v>
      </c>
      <c r="L47" s="53">
        <v>0.92810457516339873</v>
      </c>
      <c r="M47" s="54">
        <v>0.58333333333333337</v>
      </c>
      <c r="N47" s="52">
        <v>0.93483412322274884</v>
      </c>
      <c r="O47" s="53">
        <v>0.91772151898734178</v>
      </c>
      <c r="P47" s="54">
        <v>0.69696969696969702</v>
      </c>
      <c r="Q47" s="52">
        <v>0.9496296296296296</v>
      </c>
      <c r="R47" s="53">
        <v>0.92018779342723001</v>
      </c>
      <c r="S47" s="54">
        <v>0.73684210526315785</v>
      </c>
      <c r="T47" s="52">
        <v>0.93489148580968284</v>
      </c>
      <c r="U47" s="53">
        <v>0.8741721854304636</v>
      </c>
      <c r="V47" s="54">
        <v>0.80952380952380953</v>
      </c>
      <c r="W47" s="52">
        <v>0.94346978557504868</v>
      </c>
      <c r="X47" s="53">
        <v>0.90336134453781514</v>
      </c>
      <c r="Y47" s="54">
        <v>0.77419354838709675</v>
      </c>
      <c r="Z47" s="52">
        <v>0.92843326885880073</v>
      </c>
      <c r="AA47" s="53">
        <v>0.9494949494949495</v>
      </c>
      <c r="AB47" s="54">
        <v>0.78431372549019607</v>
      </c>
      <c r="AC47" s="52">
        <v>0.92059553349875933</v>
      </c>
      <c r="AD47" s="53">
        <v>0.88397790055248615</v>
      </c>
      <c r="AE47" s="54">
        <v>0.58333333333333337</v>
      </c>
      <c r="AF47" s="52">
        <v>0.93654822335025378</v>
      </c>
      <c r="AG47" s="53">
        <v>0.92352941176470593</v>
      </c>
      <c r="AH47" s="54">
        <v>0.87096774193548387</v>
      </c>
      <c r="AI47" s="52">
        <v>0.95942028985507244</v>
      </c>
      <c r="AJ47" s="53">
        <v>0.91176470588235292</v>
      </c>
      <c r="AK47" s="54">
        <v>0.66129032258064513</v>
      </c>
      <c r="AL47" s="52">
        <v>0.9467005076142132</v>
      </c>
      <c r="AM47" s="53">
        <v>0.94117647058823528</v>
      </c>
      <c r="AN47" s="54">
        <v>0.75</v>
      </c>
      <c r="AO47" s="52">
        <v>0.93181818181818177</v>
      </c>
      <c r="AP47" s="53">
        <v>0.89830508474576276</v>
      </c>
      <c r="AQ47" s="54">
        <v>0.66428571428571426</v>
      </c>
      <c r="AR47" s="52">
        <v>0.93485342019543971</v>
      </c>
      <c r="AS47" s="53">
        <v>0.88235294117647056</v>
      </c>
      <c r="AT47" s="54">
        <v>0.64516129032258063</v>
      </c>
      <c r="AU47" s="52">
        <v>0.93788819875776397</v>
      </c>
      <c r="AV47" s="53">
        <v>0.93457943925233644</v>
      </c>
      <c r="AW47" s="54">
        <v>0.6470588235294118</v>
      </c>
      <c r="AX47" s="52">
        <v>0.92045454545454541</v>
      </c>
      <c r="AY47" s="53">
        <v>0.8571428571428571</v>
      </c>
      <c r="AZ47" s="54">
        <v>0.7</v>
      </c>
      <c r="BA47" s="52">
        <v>0.94516129032258067</v>
      </c>
      <c r="BB47" s="53">
        <v>0.90625</v>
      </c>
      <c r="BC47" s="54">
        <v>0.68</v>
      </c>
      <c r="BD47" s="52">
        <v>0.90557939914163088</v>
      </c>
      <c r="BE47" s="53">
        <v>0.92405063291139244</v>
      </c>
      <c r="BF47" s="54">
        <v>0.70238095238095233</v>
      </c>
      <c r="BG47" s="52">
        <v>0.9490909090909091</v>
      </c>
      <c r="BH47" s="53">
        <v>0.93150684931506844</v>
      </c>
      <c r="BI47" s="54">
        <v>0.65384615384615385</v>
      </c>
      <c r="BJ47" s="52">
        <v>0.93518518518518523</v>
      </c>
      <c r="BK47" s="53">
        <v>0.93333333333333335</v>
      </c>
      <c r="BL47" s="54">
        <v>0.6428571428571429</v>
      </c>
      <c r="BM47" s="52">
        <v>0.94607843137254899</v>
      </c>
      <c r="BN47" s="53">
        <v>0.8666666666666667</v>
      </c>
      <c r="BO47" s="54">
        <v>0.57894736842105265</v>
      </c>
      <c r="BP47" s="52">
        <v>0.93908629441624369</v>
      </c>
      <c r="BQ47" s="53">
        <v>0.88311688311688308</v>
      </c>
      <c r="BR47" s="54">
        <v>1</v>
      </c>
      <c r="BS47" s="52">
        <v>0.97402597402597402</v>
      </c>
      <c r="BT47" s="53">
        <v>0.93103448275862066</v>
      </c>
      <c r="BU47" s="54">
        <v>0.72413793103448276</v>
      </c>
      <c r="BV47" s="52">
        <v>0.9550561797752809</v>
      </c>
      <c r="BW47" s="53">
        <v>0.97872340425531912</v>
      </c>
      <c r="BX47" s="54">
        <v>0.77777777777777779</v>
      </c>
      <c r="BY47" s="52">
        <v>0.90566037735849059</v>
      </c>
      <c r="BZ47" s="53">
        <v>0.94736842105263153</v>
      </c>
      <c r="CA47" s="54">
        <v>0.77777777777777779</v>
      </c>
      <c r="CB47" s="52">
        <v>0.94890510948905105</v>
      </c>
      <c r="CC47" s="53">
        <v>0.94</v>
      </c>
      <c r="CD47" s="54">
        <v>1</v>
      </c>
      <c r="CE47" s="52">
        <v>0.93243243243243246</v>
      </c>
      <c r="CF47" s="53">
        <v>0.94736842105263153</v>
      </c>
      <c r="CG47" s="54">
        <v>0.5977011494252874</v>
      </c>
      <c r="CH47" s="52">
        <v>0.97727272727272729</v>
      </c>
      <c r="CI47" s="53">
        <v>0.8529411764705882</v>
      </c>
      <c r="CJ47" s="54">
        <v>0.6</v>
      </c>
      <c r="CK47" s="52">
        <v>0.92156862745098034</v>
      </c>
      <c r="CL47" s="53">
        <v>0.92982456140350878</v>
      </c>
      <c r="CM47" s="54">
        <v>0.375</v>
      </c>
      <c r="CN47" s="52">
        <v>0.95726495726495731</v>
      </c>
      <c r="CO47" s="53">
        <v>0.93023255813953487</v>
      </c>
      <c r="CP47" s="54">
        <v>0.66666666666666663</v>
      </c>
      <c r="CQ47" s="52">
        <v>0.9196428571428571</v>
      </c>
      <c r="CR47" s="53">
        <v>0.86111111111111116</v>
      </c>
      <c r="CS47" s="54">
        <v>0.5</v>
      </c>
      <c r="CT47" s="52">
        <v>0.96261682242990654</v>
      </c>
      <c r="CU47" s="53">
        <v>0.78787878787878785</v>
      </c>
      <c r="CV47" s="54">
        <v>0.66666666666666663</v>
      </c>
      <c r="CW47" s="52">
        <v>0.92045454545454541</v>
      </c>
      <c r="CX47" s="53">
        <v>0.93333333333333335</v>
      </c>
      <c r="CY47" s="54">
        <v>0.5714285714285714</v>
      </c>
      <c r="CZ47" s="52">
        <v>0.95121951219512191</v>
      </c>
      <c r="DA47" s="53">
        <v>0.86</v>
      </c>
      <c r="DB47" s="54">
        <v>0.4</v>
      </c>
      <c r="DC47" s="52">
        <v>0.94623655913978499</v>
      </c>
      <c r="DD47" s="53">
        <v>0.94285714285714284</v>
      </c>
      <c r="DE47" s="54">
        <v>1</v>
      </c>
      <c r="DF47" s="52">
        <v>0.95890410958904104</v>
      </c>
      <c r="DG47" s="53">
        <v>0.86</v>
      </c>
      <c r="DH47" s="54">
        <v>0.5</v>
      </c>
      <c r="DI47" s="52">
        <v>0.96153846153846156</v>
      </c>
      <c r="DJ47" s="53">
        <v>0.93939393939393945</v>
      </c>
      <c r="DK47" s="54">
        <v>0.66666666666666663</v>
      </c>
      <c r="DL47" s="52">
        <v>0.94366197183098588</v>
      </c>
      <c r="DM47" s="53">
        <v>0.90909090909090906</v>
      </c>
      <c r="DN47" s="54">
        <v>0</v>
      </c>
      <c r="DO47" s="52">
        <v>0.93827160493827155</v>
      </c>
      <c r="DP47" s="53">
        <v>0.94736842105263153</v>
      </c>
      <c r="DQ47" s="54">
        <v>1</v>
      </c>
      <c r="DR47" s="52">
        <v>0.9285714285714286</v>
      </c>
      <c r="DS47" s="53">
        <v>1</v>
      </c>
      <c r="DT47" s="52">
        <v>0.92771084337349397</v>
      </c>
      <c r="DU47" s="53">
        <v>0.90909090909090906</v>
      </c>
      <c r="DV47" s="54">
        <v>0.4</v>
      </c>
      <c r="DW47" s="52">
        <v>0.90909090909090906</v>
      </c>
      <c r="DX47" s="53">
        <v>0.97142857142857142</v>
      </c>
      <c r="DY47" s="54">
        <v>1</v>
      </c>
      <c r="DZ47" s="52">
        <v>0.89610389610389607</v>
      </c>
      <c r="EA47" s="53">
        <v>1</v>
      </c>
      <c r="EB47" s="54">
        <v>1</v>
      </c>
      <c r="EC47" s="52">
        <v>0.97619047619047616</v>
      </c>
      <c r="ED47" s="53">
        <v>0.96551724137931039</v>
      </c>
      <c r="EE47" s="54">
        <v>0.7142857142857143</v>
      </c>
      <c r="EF47" s="52">
        <v>0.94117647058823528</v>
      </c>
      <c r="EG47" s="53">
        <v>0.88235294117647056</v>
      </c>
      <c r="EH47" s="52">
        <v>0.90384615384615385</v>
      </c>
      <c r="EI47" s="53">
        <v>0.77777777777777779</v>
      </c>
      <c r="EJ47" s="54">
        <v>1</v>
      </c>
      <c r="EK47" s="52">
        <v>0.98039215686274506</v>
      </c>
      <c r="EL47" s="53">
        <v>0.93103448275862066</v>
      </c>
      <c r="EM47" s="54">
        <v>0.33333333333333331</v>
      </c>
      <c r="EN47" s="52">
        <v>0.96363636363636362</v>
      </c>
      <c r="EO47" s="53">
        <v>1</v>
      </c>
      <c r="EP47" s="54">
        <v>0.5</v>
      </c>
      <c r="EQ47" s="52">
        <v>0.95744680851063835</v>
      </c>
      <c r="ER47" s="53">
        <v>0.80952380952380953</v>
      </c>
      <c r="ES47" s="54">
        <v>0.4</v>
      </c>
      <c r="ET47" s="52">
        <v>0.92307692307692313</v>
      </c>
      <c r="EU47" s="53">
        <v>0.88888888888888884</v>
      </c>
      <c r="EV47" s="54">
        <v>0.5625</v>
      </c>
      <c r="EW47" s="52">
        <v>0.90476190476190477</v>
      </c>
      <c r="EX47" s="53">
        <v>0.91666666666666663</v>
      </c>
      <c r="EY47" s="54">
        <v>0.33333333333333331</v>
      </c>
      <c r="EZ47" s="52">
        <v>1</v>
      </c>
      <c r="FA47" s="53">
        <v>0.83333333333333337</v>
      </c>
      <c r="FB47" s="54">
        <v>0.63636363636363635</v>
      </c>
      <c r="FC47" s="52">
        <v>0.95121951219512191</v>
      </c>
      <c r="FD47" s="53">
        <v>0.81818181818181823</v>
      </c>
      <c r="FE47" s="54">
        <v>0</v>
      </c>
      <c r="FF47" s="52">
        <v>0.97560975609756095</v>
      </c>
      <c r="FG47" s="53">
        <v>1</v>
      </c>
      <c r="FH47" s="54">
        <v>0.875</v>
      </c>
      <c r="FI47" s="52">
        <v>0.94871794871794868</v>
      </c>
      <c r="FJ47" s="53">
        <v>1</v>
      </c>
      <c r="FK47" s="54">
        <v>0.6</v>
      </c>
      <c r="FL47" s="52">
        <v>1</v>
      </c>
      <c r="FM47" s="53">
        <v>0.875</v>
      </c>
      <c r="FN47" s="54">
        <v>0.66666666666666663</v>
      </c>
      <c r="FO47" s="52">
        <v>1</v>
      </c>
      <c r="FP47" s="53">
        <v>1</v>
      </c>
      <c r="FQ47" s="54">
        <v>1</v>
      </c>
      <c r="FR47" s="52">
        <v>1</v>
      </c>
      <c r="FS47" s="53">
        <v>0.8571428571428571</v>
      </c>
      <c r="FT47" s="54">
        <v>0</v>
      </c>
      <c r="FU47" s="52">
        <v>0.90909090909090906</v>
      </c>
      <c r="FV47" s="100">
        <v>1</v>
      </c>
    </row>
    <row r="48" spans="1:178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41"/>
      <c r="CE48" s="39"/>
      <c r="CF48" s="40"/>
      <c r="CG48" s="41"/>
      <c r="CH48" s="39"/>
      <c r="CI48" s="40"/>
      <c r="CJ48" s="41"/>
      <c r="CK48" s="39"/>
      <c r="CL48" s="40"/>
      <c r="CM48" s="41"/>
      <c r="CN48" s="39"/>
      <c r="CO48" s="40"/>
      <c r="CP48" s="41"/>
      <c r="CQ48" s="39"/>
      <c r="CR48" s="40"/>
      <c r="CS48" s="41"/>
      <c r="CT48" s="39"/>
      <c r="CU48" s="40"/>
      <c r="CV48" s="41"/>
      <c r="CW48" s="39"/>
      <c r="CX48" s="40"/>
      <c r="CY48" s="41"/>
      <c r="CZ48" s="39"/>
      <c r="DA48" s="40"/>
      <c r="DB48" s="41"/>
      <c r="DC48" s="39"/>
      <c r="DD48" s="40"/>
      <c r="DE48" s="41"/>
      <c r="DF48" s="39"/>
      <c r="DG48" s="40"/>
      <c r="DH48" s="41"/>
      <c r="DI48" s="39"/>
      <c r="DJ48" s="40"/>
      <c r="DK48" s="41"/>
      <c r="DL48" s="39"/>
      <c r="DM48" s="40"/>
      <c r="DN48" s="41"/>
      <c r="DO48" s="39"/>
      <c r="DP48" s="40"/>
      <c r="DQ48" s="41"/>
      <c r="DR48" s="39"/>
      <c r="DS48" s="40"/>
      <c r="DT48" s="39"/>
      <c r="DU48" s="40"/>
      <c r="DV48" s="41"/>
      <c r="DW48" s="39"/>
      <c r="DX48" s="40"/>
      <c r="DY48" s="41"/>
      <c r="DZ48" s="39"/>
      <c r="EA48" s="40"/>
      <c r="EB48" s="41"/>
      <c r="EC48" s="39"/>
      <c r="ED48" s="40"/>
      <c r="EE48" s="41"/>
      <c r="EF48" s="39"/>
      <c r="EG48" s="40"/>
      <c r="EH48" s="39"/>
      <c r="EI48" s="40"/>
      <c r="EJ48" s="41"/>
      <c r="EK48" s="39"/>
      <c r="EL48" s="40"/>
      <c r="EM48" s="41"/>
      <c r="EN48" s="39"/>
      <c r="EO48" s="40"/>
      <c r="EP48" s="41"/>
      <c r="EQ48" s="39"/>
      <c r="ER48" s="40"/>
      <c r="ES48" s="41"/>
      <c r="ET48" s="39"/>
      <c r="EU48" s="40"/>
      <c r="EV48" s="41"/>
      <c r="EW48" s="39"/>
      <c r="EX48" s="40"/>
      <c r="EY48" s="41"/>
      <c r="EZ48" s="39"/>
      <c r="FA48" s="40"/>
      <c r="FB48" s="41"/>
      <c r="FC48" s="39"/>
      <c r="FD48" s="40"/>
      <c r="FE48" s="41"/>
      <c r="FF48" s="39"/>
      <c r="FG48" s="40"/>
      <c r="FH48" s="41"/>
      <c r="FI48" s="39"/>
      <c r="FJ48" s="40"/>
      <c r="FK48" s="41"/>
      <c r="FL48" s="39"/>
      <c r="FM48" s="40"/>
      <c r="FN48" s="41"/>
      <c r="FO48" s="39"/>
      <c r="FP48" s="40"/>
      <c r="FQ48" s="41"/>
      <c r="FR48" s="39"/>
      <c r="FS48" s="40"/>
      <c r="FT48" s="41"/>
      <c r="FU48" s="39"/>
      <c r="FV48" s="96"/>
    </row>
    <row r="49" spans="1:178" x14ac:dyDescent="0.25">
      <c r="A49" s="42" t="s">
        <v>30</v>
      </c>
      <c r="B49" s="59">
        <v>0.20119762657729939</v>
      </c>
      <c r="C49" s="60">
        <v>8.1116134217400021E-2</v>
      </c>
      <c r="D49" s="61">
        <v>0.1135710337202874</v>
      </c>
      <c r="E49" s="59">
        <v>0.21535619983100959</v>
      </c>
      <c r="F49" s="60">
        <v>8.0962535933008395E-2</v>
      </c>
      <c r="G49" s="61">
        <v>0.1138493676603432</v>
      </c>
      <c r="H49" s="59">
        <v>0.22756817256817249</v>
      </c>
      <c r="I49" s="60">
        <v>8.5194444444444462E-2</v>
      </c>
      <c r="J49" s="61">
        <v>0.1167589916506101</v>
      </c>
      <c r="K49" s="59">
        <v>0.2231385696040869</v>
      </c>
      <c r="L49" s="60">
        <v>8.2829520697167744E-2</v>
      </c>
      <c r="M49" s="61">
        <v>0.12679398148148149</v>
      </c>
      <c r="N49" s="59">
        <v>0.20494978122513929</v>
      </c>
      <c r="O49" s="60">
        <v>8.4357419127988748E-2</v>
      </c>
      <c r="P49" s="61">
        <v>0.14116161616161621</v>
      </c>
      <c r="Q49" s="59">
        <v>0.2472687251984127</v>
      </c>
      <c r="R49" s="60">
        <v>7.7813641105894643E-2</v>
      </c>
      <c r="S49" s="61">
        <v>0.1234831871345029</v>
      </c>
      <c r="T49" s="59">
        <v>0.2339550487987988</v>
      </c>
      <c r="U49" s="60">
        <v>7.5340323767476097E-2</v>
      </c>
      <c r="V49" s="61">
        <v>0.13740079365079369</v>
      </c>
      <c r="W49" s="59">
        <v>0.22638345292454881</v>
      </c>
      <c r="X49" s="60">
        <v>8.5996835443037961E-2</v>
      </c>
      <c r="Y49" s="61">
        <v>0.1176299283154122</v>
      </c>
      <c r="Z49" s="59">
        <v>0.22822632944228269</v>
      </c>
      <c r="AA49" s="60">
        <v>8.7703423120089788E-2</v>
      </c>
      <c r="AB49" s="61">
        <v>0.1225694444444444</v>
      </c>
      <c r="AC49" s="59">
        <v>0.18847845663618731</v>
      </c>
      <c r="AD49" s="60">
        <v>8.272713321055862E-2</v>
      </c>
      <c r="AE49" s="61">
        <v>0.13813657407407409</v>
      </c>
      <c r="AF49" s="59">
        <v>0.20695153061224489</v>
      </c>
      <c r="AG49" s="60">
        <v>7.8288398692810457E-2</v>
      </c>
      <c r="AH49" s="61">
        <v>0.1385304659498208</v>
      </c>
      <c r="AI49" s="59">
        <v>0.2431018518518519</v>
      </c>
      <c r="AJ49" s="60">
        <v>8.8000408496732033E-2</v>
      </c>
      <c r="AK49" s="61">
        <v>0.10584914182475159</v>
      </c>
      <c r="AL49" s="59">
        <v>0.20488952827507809</v>
      </c>
      <c r="AM49" s="60">
        <v>9.237861811391225E-2</v>
      </c>
      <c r="AN49" s="61">
        <v>8.9293981481481488E-2</v>
      </c>
      <c r="AO49" s="59">
        <v>0.23705145719489989</v>
      </c>
      <c r="AP49" s="60">
        <v>9.5739171374764606E-2</v>
      </c>
      <c r="AQ49" s="61">
        <v>0.1218055555555556</v>
      </c>
      <c r="AR49" s="59">
        <v>0.19543943533697641</v>
      </c>
      <c r="AS49" s="60">
        <v>7.7836134453781528E-2</v>
      </c>
      <c r="AT49" s="61">
        <v>0.13095878136200709</v>
      </c>
      <c r="AU49" s="59">
        <v>0.22219842506057461</v>
      </c>
      <c r="AV49" s="60">
        <v>7.594106957424715E-2</v>
      </c>
      <c r="AW49" s="61">
        <v>0.1218137254901961</v>
      </c>
      <c r="AX49" s="59">
        <v>0.20566381495564001</v>
      </c>
      <c r="AY49" s="60">
        <v>9.4407242063492061E-2</v>
      </c>
      <c r="AZ49" s="61">
        <v>0.1364384920634921</v>
      </c>
      <c r="BA49" s="59">
        <v>0.22823547979797981</v>
      </c>
      <c r="BB49" s="60">
        <v>8.9388020833333331E-2</v>
      </c>
      <c r="BC49" s="61">
        <v>0.14240277777777779</v>
      </c>
      <c r="BD49" s="59">
        <v>0.21789021164021161</v>
      </c>
      <c r="BE49" s="60">
        <v>8.6374824191279884E-2</v>
      </c>
      <c r="BF49" s="61">
        <v>0.1205605158730159</v>
      </c>
      <c r="BG49" s="59">
        <v>0.22191188441188439</v>
      </c>
      <c r="BH49" s="60">
        <v>9.8696727549467261E-2</v>
      </c>
      <c r="BI49" s="61">
        <v>0.13170405982905981</v>
      </c>
      <c r="BJ49" s="59">
        <v>0.2118120456905504</v>
      </c>
      <c r="BK49" s="60">
        <v>8.9620370370370378E-2</v>
      </c>
      <c r="BL49" s="61">
        <v>9.9950396825396831E-2</v>
      </c>
      <c r="BM49" s="59">
        <v>0.22021756978653531</v>
      </c>
      <c r="BN49" s="60">
        <v>8.6805555555555552E-2</v>
      </c>
      <c r="BO49" s="61">
        <v>0.1158220720720721</v>
      </c>
      <c r="BP49" s="59">
        <v>0.2134376762549352</v>
      </c>
      <c r="BQ49" s="60">
        <v>8.9835858585858602E-2</v>
      </c>
      <c r="BR49" s="61">
        <v>0.1355034722222222</v>
      </c>
      <c r="BS49" s="59">
        <v>0.21523209064327489</v>
      </c>
      <c r="BT49" s="60">
        <v>7.965756704980842E-2</v>
      </c>
      <c r="BU49" s="61">
        <v>0.12993295019157089</v>
      </c>
      <c r="BV49" s="59">
        <v>0.22291666666666671</v>
      </c>
      <c r="BW49" s="60">
        <v>6.5721040189125293E-2</v>
      </c>
      <c r="BX49" s="61">
        <v>0.1486882716049383</v>
      </c>
      <c r="BY49" s="59">
        <v>0.15824161425576519</v>
      </c>
      <c r="BZ49" s="60">
        <v>8.7591374269005859E-2</v>
      </c>
      <c r="CA49" s="61">
        <v>0.11334876543209881</v>
      </c>
      <c r="CB49" s="59">
        <v>0.2254218106995885</v>
      </c>
      <c r="CC49" s="60">
        <v>7.5652777777777777E-2</v>
      </c>
      <c r="CD49" s="61">
        <v>0.16087962962962959</v>
      </c>
      <c r="CE49" s="59">
        <v>0.22724286786786779</v>
      </c>
      <c r="CF49" s="60">
        <v>8.6988304093567254E-2</v>
      </c>
      <c r="CG49" s="61">
        <v>0.124345466155811</v>
      </c>
      <c r="CH49" s="59">
        <v>0.2159027777777778</v>
      </c>
      <c r="CI49" s="60">
        <v>9.1768790849673196E-2</v>
      </c>
      <c r="CJ49" s="61">
        <v>0.15472222222222221</v>
      </c>
      <c r="CK49" s="59">
        <v>0.18934504357298479</v>
      </c>
      <c r="CL49" s="60">
        <v>7.694931773879142E-2</v>
      </c>
      <c r="CM49" s="61">
        <v>9.6701388888888878E-2</v>
      </c>
      <c r="CN49" s="59">
        <v>0.18568969610636279</v>
      </c>
      <c r="CO49" s="60">
        <v>8.4625322997416014E-2</v>
      </c>
      <c r="CP49" s="61">
        <v>0.1017361111111111</v>
      </c>
      <c r="CQ49" s="59">
        <v>0.24430183531746039</v>
      </c>
      <c r="CR49" s="60">
        <v>7.5424382716049385E-2</v>
      </c>
      <c r="CS49" s="61">
        <v>0.14027777777777781</v>
      </c>
      <c r="CT49" s="59">
        <v>0.24211871069182389</v>
      </c>
      <c r="CU49" s="60">
        <v>8.6574074074074067E-2</v>
      </c>
      <c r="CV49" s="61">
        <v>0.1451388888888889</v>
      </c>
      <c r="CW49" s="59">
        <v>0.18495896464646461</v>
      </c>
      <c r="CX49" s="60">
        <v>9.2777777777777778E-2</v>
      </c>
      <c r="CY49" s="61">
        <v>7.3214285714285718E-2</v>
      </c>
      <c r="CZ49" s="59">
        <v>0.19903978052126201</v>
      </c>
      <c r="DA49" s="60">
        <v>9.0527777777777776E-2</v>
      </c>
      <c r="DB49" s="61">
        <v>0.1179166666666667</v>
      </c>
      <c r="DC49" s="59">
        <v>0.21812349033816419</v>
      </c>
      <c r="DD49" s="60">
        <v>9.8015873015873015E-2</v>
      </c>
      <c r="DE49" s="61">
        <v>8.1944444444444445E-2</v>
      </c>
      <c r="DF49" s="59">
        <v>0.19549086757990869</v>
      </c>
      <c r="DG49" s="60">
        <v>7.7055555555555558E-2</v>
      </c>
      <c r="DH49" s="61">
        <v>6.25E-2</v>
      </c>
      <c r="DI49" s="59">
        <v>0.1822204415954416</v>
      </c>
      <c r="DJ49" s="60">
        <v>8.4869528619528622E-2</v>
      </c>
      <c r="DK49" s="61">
        <v>0.13836805555555551</v>
      </c>
      <c r="DL49" s="59">
        <v>0.2387715179968701</v>
      </c>
      <c r="DM49" s="60">
        <v>0.1006102693602694</v>
      </c>
      <c r="DN49" s="61">
        <v>2.2916666666666669E-2</v>
      </c>
      <c r="DO49" s="59">
        <v>0.22116319444444441</v>
      </c>
      <c r="DP49" s="60">
        <v>7.507309941520468E-2</v>
      </c>
      <c r="DQ49" s="61">
        <v>0.140625</v>
      </c>
      <c r="DR49" s="59">
        <v>0.18954365079365079</v>
      </c>
      <c r="DS49" s="60">
        <v>8.9930555555555555E-2</v>
      </c>
      <c r="DT49" s="59">
        <v>0.2048954046639232</v>
      </c>
      <c r="DU49" s="60">
        <v>5.1515151515151507E-2</v>
      </c>
      <c r="DV49" s="61">
        <v>0.1516666666666667</v>
      </c>
      <c r="DW49" s="59">
        <v>0.2209490740740741</v>
      </c>
      <c r="DX49" s="60">
        <v>9.0376984126984139E-2</v>
      </c>
      <c r="DY49" s="61">
        <v>0.12812499999999999</v>
      </c>
      <c r="DZ49" s="59">
        <v>0.22309027777777779</v>
      </c>
      <c r="EA49" s="60">
        <v>8.2947530864197525E-2</v>
      </c>
      <c r="EB49" s="61">
        <v>0.15625</v>
      </c>
      <c r="EC49" s="59">
        <v>0.2114159891598916</v>
      </c>
      <c r="ED49" s="60">
        <v>8.946360153256705E-2</v>
      </c>
      <c r="EE49" s="61">
        <v>0.10853174603174599</v>
      </c>
      <c r="EF49" s="59">
        <v>0.2287247474747475</v>
      </c>
      <c r="EG49" s="60">
        <v>9.0196078431372562E-2</v>
      </c>
      <c r="EH49" s="59">
        <v>0.1796340811965812</v>
      </c>
      <c r="EI49" s="60">
        <v>7.2427983539094659E-2</v>
      </c>
      <c r="EJ49" s="61">
        <v>9.4305555555555559E-2</v>
      </c>
      <c r="EK49" s="59">
        <v>0.2056372549019608</v>
      </c>
      <c r="EL49" s="60">
        <v>8.7212643678160923E-2</v>
      </c>
      <c r="EM49" s="61">
        <v>0.12939814814814821</v>
      </c>
      <c r="EN49" s="59">
        <v>0.2251515151515151</v>
      </c>
      <c r="EO49" s="60">
        <v>7.0734126984126983E-2</v>
      </c>
      <c r="EP49" s="61">
        <v>8.1712962962962959E-2</v>
      </c>
      <c r="EQ49" s="59">
        <v>0.20481678486997629</v>
      </c>
      <c r="ER49" s="60">
        <v>8.9947089947089942E-2</v>
      </c>
      <c r="ES49" s="61">
        <v>8.5694444444444434E-2</v>
      </c>
      <c r="ET49" s="59">
        <v>0.2431980056980057</v>
      </c>
      <c r="EU49" s="60">
        <v>6.8672839506172839E-2</v>
      </c>
      <c r="EV49" s="61">
        <v>0.1010648148148148</v>
      </c>
      <c r="EW49" s="59">
        <v>0.20200066137566139</v>
      </c>
      <c r="EX49" s="60">
        <v>9.6238425925925922E-2</v>
      </c>
      <c r="EY49" s="61">
        <v>6.1111111111111109E-2</v>
      </c>
      <c r="EZ49" s="59">
        <v>0.2026887464387464</v>
      </c>
      <c r="FA49" s="60">
        <v>6.8749999999999992E-2</v>
      </c>
      <c r="FB49" s="61">
        <v>0.1206439393939394</v>
      </c>
      <c r="FC49" s="59">
        <v>0.18370596205962059</v>
      </c>
      <c r="FD49" s="60">
        <v>9.6275252525252542E-2</v>
      </c>
      <c r="FE49" s="61">
        <v>0.13437499999999999</v>
      </c>
      <c r="FF49" s="59">
        <v>0.25448848238482391</v>
      </c>
      <c r="FG49" s="60">
        <v>0.10249999999999999</v>
      </c>
      <c r="FH49" s="61">
        <v>9.8437499999999997E-2</v>
      </c>
      <c r="FI49" s="59">
        <v>0.21043447293447301</v>
      </c>
      <c r="FJ49" s="60">
        <v>6.2847222222222221E-2</v>
      </c>
      <c r="FK49" s="61">
        <v>6.8888888888888888E-2</v>
      </c>
      <c r="FL49" s="59">
        <v>0.27488799283154131</v>
      </c>
      <c r="FM49" s="60">
        <v>0.1036706349206349</v>
      </c>
      <c r="FN49" s="61">
        <v>0.16562499999999999</v>
      </c>
      <c r="FO49" s="59">
        <v>0.17331349206349209</v>
      </c>
      <c r="FP49" s="60">
        <v>0.11680555555555561</v>
      </c>
      <c r="FQ49" s="61">
        <v>0.15277777777777779</v>
      </c>
      <c r="FR49" s="59">
        <v>0.23577777777777781</v>
      </c>
      <c r="FS49" s="60">
        <v>0.1106150793650794</v>
      </c>
      <c r="FT49" s="61">
        <v>8.4722222222222213E-2</v>
      </c>
      <c r="FU49" s="59">
        <v>9.6148989898989887E-2</v>
      </c>
      <c r="FV49" s="103">
        <v>1.8749999999999999E-2</v>
      </c>
    </row>
    <row r="50" spans="1:178" x14ac:dyDescent="0.25">
      <c r="A50" s="42" t="s">
        <v>31</v>
      </c>
      <c r="B50" s="59">
        <v>0.1590277777777778</v>
      </c>
      <c r="C50" s="60">
        <v>6.7361111111111108E-2</v>
      </c>
      <c r="D50" s="61">
        <v>9.2361111111111116E-2</v>
      </c>
      <c r="E50" s="59">
        <v>0.1694444444444444</v>
      </c>
      <c r="F50" s="60">
        <v>7.013888888888889E-2</v>
      </c>
      <c r="G50" s="61">
        <v>9.1666666666666674E-2</v>
      </c>
      <c r="H50" s="59">
        <v>0.1847222222222222</v>
      </c>
      <c r="I50" s="60">
        <v>7.2916666666666671E-2</v>
      </c>
      <c r="J50" s="61">
        <v>9.7222222222222224E-2</v>
      </c>
      <c r="K50" s="59">
        <v>0.18993055555555549</v>
      </c>
      <c r="L50" s="60">
        <v>7.2222222222222229E-2</v>
      </c>
      <c r="M50" s="61">
        <v>0.1152777777777778</v>
      </c>
      <c r="N50" s="59">
        <v>0.16180555555555559</v>
      </c>
      <c r="O50" s="60">
        <v>7.6041666666666674E-2</v>
      </c>
      <c r="P50" s="61">
        <v>0.10902777777777781</v>
      </c>
      <c r="Q50" s="59">
        <v>0.19965277777777779</v>
      </c>
      <c r="R50" s="60">
        <v>6.805555555555555E-2</v>
      </c>
      <c r="S50" s="61">
        <v>8.8888888888888892E-2</v>
      </c>
      <c r="T50" s="59">
        <v>0.1940972222222222</v>
      </c>
      <c r="U50" s="60">
        <v>7.0833333333333331E-2</v>
      </c>
      <c r="V50" s="61">
        <v>0.1114583333333333</v>
      </c>
      <c r="W50" s="59">
        <v>0.17777777777777781</v>
      </c>
      <c r="X50" s="60">
        <v>7.9166666666666663E-2</v>
      </c>
      <c r="Y50" s="61">
        <v>9.5138888888888884E-2</v>
      </c>
      <c r="Z50" s="59">
        <v>0.1854166666666667</v>
      </c>
      <c r="AA50" s="60">
        <v>7.2916666666666671E-2</v>
      </c>
      <c r="AB50" s="61">
        <v>7.8472222222222221E-2</v>
      </c>
      <c r="AC50" s="59">
        <v>0.15763888888888891</v>
      </c>
      <c r="AD50" s="60">
        <v>6.805555555555555E-2</v>
      </c>
      <c r="AE50" s="61">
        <v>0.1034722222222222</v>
      </c>
      <c r="AF50" s="59">
        <v>0.1725694444444445</v>
      </c>
      <c r="AG50" s="60">
        <v>6.805555555555555E-2</v>
      </c>
      <c r="AH50" s="61">
        <v>0.11944444444444451</v>
      </c>
      <c r="AI50" s="59">
        <v>0.20902777777777781</v>
      </c>
      <c r="AJ50" s="60">
        <v>8.2291666666666666E-2</v>
      </c>
      <c r="AK50" s="61">
        <v>9.0277777777777776E-2</v>
      </c>
      <c r="AL50" s="59">
        <v>0.1791666666666667</v>
      </c>
      <c r="AM50" s="60">
        <v>8.1944444444444445E-2</v>
      </c>
      <c r="AN50" s="61">
        <v>6.8055555555555564E-2</v>
      </c>
      <c r="AO50" s="59">
        <v>0.20347222222222219</v>
      </c>
      <c r="AP50" s="60">
        <v>8.9583333333333334E-2</v>
      </c>
      <c r="AQ50" s="61">
        <v>8.8541666666666671E-2</v>
      </c>
      <c r="AR50" s="59">
        <v>0.16041666666666671</v>
      </c>
      <c r="AS50" s="60">
        <v>6.7361111111111108E-2</v>
      </c>
      <c r="AT50" s="61">
        <v>0.1138888888888889</v>
      </c>
      <c r="AU50" s="59">
        <v>0.18194444444444441</v>
      </c>
      <c r="AV50" s="60">
        <v>6.1805555555555558E-2</v>
      </c>
      <c r="AW50" s="61">
        <v>0.1104166666666667</v>
      </c>
      <c r="AX50" s="59">
        <v>0.17222222222222219</v>
      </c>
      <c r="AY50" s="60">
        <v>7.2222222222222215E-2</v>
      </c>
      <c r="AZ50" s="61">
        <v>0.1072916666666667</v>
      </c>
      <c r="BA50" s="59">
        <v>0.19236111111111109</v>
      </c>
      <c r="BB50" s="60">
        <v>7.8472222222222221E-2</v>
      </c>
      <c r="BC50" s="61">
        <v>0.13229166666666661</v>
      </c>
      <c r="BD50" s="59">
        <v>0.17777777777777781</v>
      </c>
      <c r="BE50" s="60">
        <v>6.8749999999999992E-2</v>
      </c>
      <c r="BF50" s="61">
        <v>0.10902777777777781</v>
      </c>
      <c r="BG50" s="59">
        <v>0.18263888888888891</v>
      </c>
      <c r="BH50" s="60">
        <v>8.8888888888888892E-2</v>
      </c>
      <c r="BI50" s="61">
        <v>0.11180555555555551</v>
      </c>
      <c r="BJ50" s="59">
        <v>0.18229166666666671</v>
      </c>
      <c r="BK50" s="60">
        <v>7.2916666666666671E-2</v>
      </c>
      <c r="BL50" s="61">
        <v>9.4444444444444442E-2</v>
      </c>
      <c r="BM50" s="59">
        <v>0.1895833333333333</v>
      </c>
      <c r="BN50" s="60">
        <v>7.4305555555555555E-2</v>
      </c>
      <c r="BO50" s="61">
        <v>8.819444444444445E-2</v>
      </c>
      <c r="BP50" s="59">
        <v>0.1763888888888889</v>
      </c>
      <c r="BQ50" s="60">
        <v>7.8472222222222221E-2</v>
      </c>
      <c r="BR50" s="61">
        <v>8.9236111111111113E-2</v>
      </c>
      <c r="BS50" s="59">
        <v>0.17222222222222219</v>
      </c>
      <c r="BT50" s="60">
        <v>8.2986111111111108E-2</v>
      </c>
      <c r="BU50" s="61">
        <v>9.930555555555555E-2</v>
      </c>
      <c r="BV50" s="59">
        <v>0.18437500000000001</v>
      </c>
      <c r="BW50" s="60">
        <v>6.25E-2</v>
      </c>
      <c r="BX50" s="61">
        <v>0.1333333333333333</v>
      </c>
      <c r="BY50" s="59">
        <v>0.1315972222222222</v>
      </c>
      <c r="BZ50" s="60">
        <v>6.805555555555555E-2</v>
      </c>
      <c r="CA50" s="61">
        <v>8.819444444444445E-2</v>
      </c>
      <c r="CB50" s="59">
        <v>0.17152777777777781</v>
      </c>
      <c r="CC50" s="60">
        <v>6.2847222222222221E-2</v>
      </c>
      <c r="CD50" s="61">
        <v>0.1138888888888889</v>
      </c>
      <c r="CE50" s="59">
        <v>0.16875000000000001</v>
      </c>
      <c r="CF50" s="60">
        <v>9.6527777777777768E-2</v>
      </c>
      <c r="CG50" s="61">
        <v>0.1055555555555556</v>
      </c>
      <c r="CH50" s="59">
        <v>0.17395833333333341</v>
      </c>
      <c r="CI50" s="60">
        <v>8.5416666666666669E-2</v>
      </c>
      <c r="CJ50" s="61">
        <v>9.7916666666666666E-2</v>
      </c>
      <c r="CK50" s="59">
        <v>0.1451388888888889</v>
      </c>
      <c r="CL50" s="60">
        <v>6.25E-2</v>
      </c>
      <c r="CM50" s="61">
        <v>9.0277777777777776E-2</v>
      </c>
      <c r="CN50" s="59">
        <v>0.1645833333333333</v>
      </c>
      <c r="CO50" s="60">
        <v>7.0833333333333331E-2</v>
      </c>
      <c r="CP50" s="61">
        <v>7.9513888888888884E-2</v>
      </c>
      <c r="CQ50" s="59">
        <v>0.20416666666666669</v>
      </c>
      <c r="CR50" s="60">
        <v>7.5694444444444439E-2</v>
      </c>
      <c r="CS50" s="61">
        <v>0.10520833333333331</v>
      </c>
      <c r="CT50" s="59">
        <v>0.19270833333333329</v>
      </c>
      <c r="CU50" s="60">
        <v>8.4027777777777771E-2</v>
      </c>
      <c r="CV50" s="61">
        <v>0.14861111111111111</v>
      </c>
      <c r="CW50" s="59">
        <v>0.1607638888888889</v>
      </c>
      <c r="CX50" s="60">
        <v>8.0555555555555561E-2</v>
      </c>
      <c r="CY50" s="61">
        <v>8.4027777777777771E-2</v>
      </c>
      <c r="CZ50" s="59">
        <v>0.15694444444444439</v>
      </c>
      <c r="DA50" s="60">
        <v>7.6388888888888895E-2</v>
      </c>
      <c r="DB50" s="61">
        <v>0.10972222222222219</v>
      </c>
      <c r="DC50" s="59">
        <v>0.17291666666666669</v>
      </c>
      <c r="DD50" s="60">
        <v>8.7500000000000008E-2</v>
      </c>
      <c r="DE50" s="61">
        <v>8.1944444444444445E-2</v>
      </c>
      <c r="DF50" s="59">
        <v>0.15763888888888891</v>
      </c>
      <c r="DG50" s="60">
        <v>7.3958333333333334E-2</v>
      </c>
      <c r="DH50" s="61">
        <v>5.2777777777777778E-2</v>
      </c>
      <c r="DI50" s="59">
        <v>0.16180555555555559</v>
      </c>
      <c r="DJ50" s="60">
        <v>7.2916666666666671E-2</v>
      </c>
      <c r="DK50" s="61">
        <v>0.14097222222222219</v>
      </c>
      <c r="DL50" s="59">
        <v>0.1763888888888889</v>
      </c>
      <c r="DM50" s="60">
        <v>8.1250000000000003E-2</v>
      </c>
      <c r="DN50" s="61">
        <v>2.2916666666666669E-2</v>
      </c>
      <c r="DO50" s="59">
        <v>0.15208333333333329</v>
      </c>
      <c r="DP50" s="60">
        <v>5.9722222222222232E-2</v>
      </c>
      <c r="DQ50" s="61">
        <v>0.140625</v>
      </c>
      <c r="DR50" s="59">
        <v>0.14131944444444439</v>
      </c>
      <c r="DS50" s="60">
        <v>7.7430555555555558E-2</v>
      </c>
      <c r="DT50" s="59">
        <v>0.1791666666666667</v>
      </c>
      <c r="DU50" s="60">
        <v>4.3055555555555562E-2</v>
      </c>
      <c r="DV50" s="61">
        <v>0.1055555555555556</v>
      </c>
      <c r="DW50" s="59">
        <v>0.19270833333333329</v>
      </c>
      <c r="DX50" s="60">
        <v>8.0555555555555561E-2</v>
      </c>
      <c r="DY50" s="61">
        <v>0.12812499999999999</v>
      </c>
      <c r="DZ50" s="59">
        <v>0.18124999999999999</v>
      </c>
      <c r="EA50" s="60">
        <v>7.8472222222222221E-2</v>
      </c>
      <c r="EB50" s="61">
        <v>0.15625</v>
      </c>
      <c r="EC50" s="59">
        <v>0.18680555555555561</v>
      </c>
      <c r="ED50" s="60">
        <v>8.9583333333333334E-2</v>
      </c>
      <c r="EE50" s="61">
        <v>6.4930555555555561E-2</v>
      </c>
      <c r="EF50" s="59">
        <v>0.17256944444444439</v>
      </c>
      <c r="EG50" s="60">
        <v>7.4999999999999997E-2</v>
      </c>
      <c r="EH50" s="59">
        <v>0.1652777777777778</v>
      </c>
      <c r="EI50" s="60">
        <v>6.458333333333334E-2</v>
      </c>
      <c r="EJ50" s="61">
        <v>8.9583333333333334E-2</v>
      </c>
      <c r="EK50" s="59">
        <v>0.16597222222222219</v>
      </c>
      <c r="EL50" s="60">
        <v>7.6388888888888895E-2</v>
      </c>
      <c r="EM50" s="61">
        <v>8.4722222222222213E-2</v>
      </c>
      <c r="EN50" s="59">
        <v>0.15625</v>
      </c>
      <c r="EO50" s="60">
        <v>5.2777777777777778E-2</v>
      </c>
      <c r="EP50" s="61">
        <v>9.5486111111111105E-2</v>
      </c>
      <c r="EQ50" s="59">
        <v>0.15555555555555561</v>
      </c>
      <c r="ER50" s="60">
        <v>7.9166666666666663E-2</v>
      </c>
      <c r="ES50" s="61">
        <v>5.6944444444444443E-2</v>
      </c>
      <c r="ET50" s="59">
        <v>0.20902777777777781</v>
      </c>
      <c r="EU50" s="60">
        <v>5.9722222222222232E-2</v>
      </c>
      <c r="EV50" s="61">
        <v>7.7083333333333337E-2</v>
      </c>
      <c r="EW50" s="59">
        <v>0.1517361111111111</v>
      </c>
      <c r="EX50" s="60">
        <v>7.2222222222222215E-2</v>
      </c>
      <c r="EY50" s="61">
        <v>5.2777777777777778E-2</v>
      </c>
      <c r="EZ50" s="59">
        <v>0.14374999999999999</v>
      </c>
      <c r="FA50" s="60">
        <v>7.7777777777777779E-2</v>
      </c>
      <c r="FB50" s="61">
        <v>0.1166666666666667</v>
      </c>
      <c r="FC50" s="59">
        <v>0.1590277777777778</v>
      </c>
      <c r="FD50" s="60">
        <v>9.4444444444444442E-2</v>
      </c>
      <c r="FE50" s="61">
        <v>0.13437499999999999</v>
      </c>
      <c r="FF50" s="59">
        <v>0.2055555555555556</v>
      </c>
      <c r="FG50" s="60">
        <v>8.9583333333333334E-2</v>
      </c>
      <c r="FH50" s="61">
        <v>8.9583333333333348E-2</v>
      </c>
      <c r="FI50" s="59">
        <v>0.15555555555555561</v>
      </c>
      <c r="FJ50" s="60">
        <v>6.3541666666666663E-2</v>
      </c>
      <c r="FK50" s="61">
        <v>4.6527777777777779E-2</v>
      </c>
      <c r="FL50" s="59">
        <v>0.2013888888888889</v>
      </c>
      <c r="FM50" s="60">
        <v>9.9999999999999992E-2</v>
      </c>
      <c r="FN50" s="61">
        <v>0.16944444444444451</v>
      </c>
      <c r="FO50" s="59">
        <v>0.14583333333333329</v>
      </c>
      <c r="FP50" s="60">
        <v>0.1145833333333333</v>
      </c>
      <c r="FQ50" s="61">
        <v>0.15277777777777779</v>
      </c>
      <c r="FR50" s="59">
        <v>0.1958333333333333</v>
      </c>
      <c r="FS50" s="60">
        <v>7.5694444444444439E-2</v>
      </c>
      <c r="FT50" s="61">
        <v>8.4722222222222213E-2</v>
      </c>
      <c r="FU50" s="59">
        <v>0.1048611111111111</v>
      </c>
      <c r="FV50" s="103">
        <v>1.8749999999999999E-2</v>
      </c>
    </row>
    <row r="51" spans="1:178" x14ac:dyDescent="0.25">
      <c r="A51" s="42" t="s">
        <v>32</v>
      </c>
      <c r="B51" s="52">
        <v>0.52200367907174194</v>
      </c>
      <c r="C51" s="53">
        <v>0.93490054249547916</v>
      </c>
      <c r="D51" s="54">
        <v>0.81094527363184077</v>
      </c>
      <c r="E51" s="52">
        <v>0.48992778411250482</v>
      </c>
      <c r="F51" s="53">
        <v>0.92800899887514066</v>
      </c>
      <c r="G51" s="54">
        <v>0.78861788617886175</v>
      </c>
      <c r="H51" s="52">
        <v>0.44175824175824169</v>
      </c>
      <c r="I51" s="53">
        <v>0.92533333333333334</v>
      </c>
      <c r="J51" s="54">
        <v>0.76878612716763006</v>
      </c>
      <c r="K51" s="52">
        <v>0.44367816091954021</v>
      </c>
      <c r="L51" s="53">
        <v>0.92483660130718959</v>
      </c>
      <c r="M51" s="54">
        <v>0.77777777777777779</v>
      </c>
      <c r="N51" s="52">
        <v>0.51073985680190925</v>
      </c>
      <c r="O51" s="53">
        <v>0.91772151898734178</v>
      </c>
      <c r="P51" s="54">
        <v>0.63636363636363635</v>
      </c>
      <c r="Q51" s="52">
        <v>0.42433234421364979</v>
      </c>
      <c r="R51" s="53">
        <v>0.95305164319248825</v>
      </c>
      <c r="S51" s="54">
        <v>0.78947368421052633</v>
      </c>
      <c r="T51" s="52">
        <v>0.41821247892074198</v>
      </c>
      <c r="U51" s="53">
        <v>0.9668874172185431</v>
      </c>
      <c r="V51" s="54">
        <v>0.69047619047619047</v>
      </c>
      <c r="W51" s="52">
        <v>0.45988258317025438</v>
      </c>
      <c r="X51" s="53">
        <v>0.94092827004219415</v>
      </c>
      <c r="Y51" s="54">
        <v>0.77419354838709675</v>
      </c>
      <c r="Z51" s="52">
        <v>0.44357976653696501</v>
      </c>
      <c r="AA51" s="53">
        <v>0.90909090909090906</v>
      </c>
      <c r="AB51" s="54">
        <v>0.72</v>
      </c>
      <c r="AC51" s="52">
        <v>0.52867830423940154</v>
      </c>
      <c r="AD51" s="53">
        <v>0.90607734806629836</v>
      </c>
      <c r="AE51" s="54">
        <v>0.66666666666666663</v>
      </c>
      <c r="AF51" s="52">
        <v>0.47328244274809161</v>
      </c>
      <c r="AG51" s="53">
        <v>0.95294117647058818</v>
      </c>
      <c r="AH51" s="54">
        <v>0.67741935483870963</v>
      </c>
      <c r="AI51" s="52">
        <v>0.35652173913043478</v>
      </c>
      <c r="AJ51" s="53">
        <v>0.92647058823529416</v>
      </c>
      <c r="AK51" s="54">
        <v>0.80645161290322576</v>
      </c>
      <c r="AL51" s="52">
        <v>0.45524296675191822</v>
      </c>
      <c r="AM51" s="53">
        <v>0.88235294117647056</v>
      </c>
      <c r="AN51" s="54">
        <v>0.91666666666666663</v>
      </c>
      <c r="AO51" s="52">
        <v>0.36721311475409829</v>
      </c>
      <c r="AP51" s="53">
        <v>0.89830508474576276</v>
      </c>
      <c r="AQ51" s="54">
        <v>0.75714285714285712</v>
      </c>
      <c r="AR51" s="52">
        <v>0.52131147540983602</v>
      </c>
      <c r="AS51" s="53">
        <v>0.9327731092436975</v>
      </c>
      <c r="AT51" s="54">
        <v>0.70967741935483875</v>
      </c>
      <c r="AU51" s="52">
        <v>0.4735202492211838</v>
      </c>
      <c r="AV51" s="53">
        <v>0.95327102803738317</v>
      </c>
      <c r="AW51" s="54">
        <v>0.76470588235294112</v>
      </c>
      <c r="AX51" s="52">
        <v>0.47528517110266161</v>
      </c>
      <c r="AY51" s="53">
        <v>0.8928571428571429</v>
      </c>
      <c r="AZ51" s="54">
        <v>0.68571428571428572</v>
      </c>
      <c r="BA51" s="52">
        <v>0.38961038961038957</v>
      </c>
      <c r="BB51" s="53">
        <v>0.90625</v>
      </c>
      <c r="BC51" s="54">
        <v>0.68</v>
      </c>
      <c r="BD51" s="52">
        <v>0.46753246753246752</v>
      </c>
      <c r="BE51" s="53">
        <v>0.92405063291139244</v>
      </c>
      <c r="BF51" s="54">
        <v>0.72619047619047616</v>
      </c>
      <c r="BG51" s="52">
        <v>0.45985401459854008</v>
      </c>
      <c r="BH51" s="53">
        <v>0.8904109589041096</v>
      </c>
      <c r="BI51" s="54">
        <v>0.65384615384615385</v>
      </c>
      <c r="BJ51" s="52">
        <v>0.46728971962616822</v>
      </c>
      <c r="BK51" s="53">
        <v>0.89333333333333331</v>
      </c>
      <c r="BL51" s="54">
        <v>0.8571428571428571</v>
      </c>
      <c r="BM51" s="52">
        <v>0.44334975369458129</v>
      </c>
      <c r="BN51" s="53">
        <v>0.91111111111111109</v>
      </c>
      <c r="BO51" s="54">
        <v>0.81081081081081086</v>
      </c>
      <c r="BP51" s="52">
        <v>0.46700507614213199</v>
      </c>
      <c r="BQ51" s="53">
        <v>0.87012987012987009</v>
      </c>
      <c r="BR51" s="54">
        <v>0.75</v>
      </c>
      <c r="BS51" s="52">
        <v>0.46710526315789469</v>
      </c>
      <c r="BT51" s="53">
        <v>0.94827586206896552</v>
      </c>
      <c r="BU51" s="54">
        <v>0.75862068965517238</v>
      </c>
      <c r="BV51" s="52">
        <v>0.43820224719101131</v>
      </c>
      <c r="BW51" s="53">
        <v>0.97872340425531912</v>
      </c>
      <c r="BX51" s="54">
        <v>0.66666666666666663</v>
      </c>
      <c r="BY51" s="52">
        <v>0.62264150943396224</v>
      </c>
      <c r="BZ51" s="53">
        <v>0.86842105263157898</v>
      </c>
      <c r="CA51" s="54">
        <v>0.66666666666666663</v>
      </c>
      <c r="CB51" s="52">
        <v>0.47407407407407409</v>
      </c>
      <c r="CC51" s="53">
        <v>0.96</v>
      </c>
      <c r="CD51" s="54">
        <v>0.66666666666666663</v>
      </c>
      <c r="CE51" s="52">
        <v>0.5</v>
      </c>
      <c r="CF51" s="53">
        <v>1</v>
      </c>
      <c r="CG51" s="54">
        <v>0.7931034482758621</v>
      </c>
      <c r="CH51" s="52">
        <v>0.46923076923076917</v>
      </c>
      <c r="CI51" s="53">
        <v>0.88235294117647056</v>
      </c>
      <c r="CJ51" s="54">
        <v>0.6</v>
      </c>
      <c r="CK51" s="52">
        <v>0.56862745098039214</v>
      </c>
      <c r="CL51" s="53">
        <v>0.94736842105263153</v>
      </c>
      <c r="CM51" s="54">
        <v>0.875</v>
      </c>
      <c r="CN51" s="52">
        <v>0.51282051282051277</v>
      </c>
      <c r="CO51" s="53">
        <v>0.93023255813953487</v>
      </c>
      <c r="CP51" s="54">
        <v>0.83333333333333337</v>
      </c>
      <c r="CQ51" s="52">
        <v>0.4017857142857143</v>
      </c>
      <c r="CR51" s="53">
        <v>0.97222222222222221</v>
      </c>
      <c r="CS51" s="54">
        <v>0.8</v>
      </c>
      <c r="CT51" s="52">
        <v>0.46226415094339618</v>
      </c>
      <c r="CU51" s="53">
        <v>0.96969696969696972</v>
      </c>
      <c r="CV51" s="54">
        <v>0.66666666666666663</v>
      </c>
      <c r="CW51" s="52">
        <v>0.5</v>
      </c>
      <c r="CX51" s="53">
        <v>0.88888888888888884</v>
      </c>
      <c r="CY51" s="54">
        <v>1</v>
      </c>
      <c r="CZ51" s="52">
        <v>0.54320987654320985</v>
      </c>
      <c r="DA51" s="53">
        <v>0.9</v>
      </c>
      <c r="DB51" s="54">
        <v>0.8</v>
      </c>
      <c r="DC51" s="52">
        <v>0.47826086956521741</v>
      </c>
      <c r="DD51" s="53">
        <v>0.88571428571428568</v>
      </c>
      <c r="DE51" s="54">
        <v>1</v>
      </c>
      <c r="DF51" s="52">
        <v>0.54794520547945202</v>
      </c>
      <c r="DG51" s="53">
        <v>0.98</v>
      </c>
      <c r="DH51" s="54">
        <v>1</v>
      </c>
      <c r="DI51" s="52">
        <v>0.52564102564102566</v>
      </c>
      <c r="DJ51" s="53">
        <v>0.90909090909090906</v>
      </c>
      <c r="DK51" s="54">
        <v>0.5</v>
      </c>
      <c r="DL51" s="52">
        <v>0.43661971830985907</v>
      </c>
      <c r="DM51" s="53">
        <v>0.81818181818181823</v>
      </c>
      <c r="DN51" s="54">
        <v>1</v>
      </c>
      <c r="DO51" s="52">
        <v>0.51249999999999996</v>
      </c>
      <c r="DP51" s="53">
        <v>1</v>
      </c>
      <c r="DQ51" s="54">
        <v>0.5</v>
      </c>
      <c r="DR51" s="52">
        <v>0.61428571428571432</v>
      </c>
      <c r="DS51" s="53">
        <v>0.93333333333333335</v>
      </c>
      <c r="DT51" s="52">
        <v>0.4567901234567901</v>
      </c>
      <c r="DU51" s="53">
        <v>1</v>
      </c>
      <c r="DV51" s="54">
        <v>0.6</v>
      </c>
      <c r="DW51" s="52">
        <v>0.4</v>
      </c>
      <c r="DX51" s="53">
        <v>0.8571428571428571</v>
      </c>
      <c r="DY51" s="54">
        <v>1</v>
      </c>
      <c r="DZ51" s="52">
        <v>0.46052631578947367</v>
      </c>
      <c r="EA51" s="53">
        <v>1</v>
      </c>
      <c r="EB51" s="54">
        <v>1</v>
      </c>
      <c r="EC51" s="52">
        <v>0.46341463414634149</v>
      </c>
      <c r="ED51" s="53">
        <v>0.93103448275862066</v>
      </c>
      <c r="EE51" s="54">
        <v>0.7142857142857143</v>
      </c>
      <c r="EF51" s="52">
        <v>0.48484848484848492</v>
      </c>
      <c r="EG51" s="53">
        <v>0.88235294117647056</v>
      </c>
      <c r="EH51" s="52">
        <v>0.51923076923076927</v>
      </c>
      <c r="EI51" s="53">
        <v>0.96296296296296291</v>
      </c>
      <c r="EJ51" s="54">
        <v>1</v>
      </c>
      <c r="EK51" s="52">
        <v>0.50980392156862742</v>
      </c>
      <c r="EL51" s="53">
        <v>0.93103448275862066</v>
      </c>
      <c r="EM51" s="54">
        <v>0.66666666666666663</v>
      </c>
      <c r="EN51" s="52">
        <v>0.50909090909090904</v>
      </c>
      <c r="EO51" s="53">
        <v>0.95238095238095233</v>
      </c>
      <c r="EP51" s="54">
        <v>1</v>
      </c>
      <c r="EQ51" s="52">
        <v>0.53191489361702127</v>
      </c>
      <c r="ER51" s="53">
        <v>0.80952380952380953</v>
      </c>
      <c r="ES51" s="54">
        <v>1</v>
      </c>
      <c r="ET51" s="52">
        <v>0.30769230769230771</v>
      </c>
      <c r="EU51" s="53">
        <v>1</v>
      </c>
      <c r="EV51" s="54">
        <v>0.8666666666666667</v>
      </c>
      <c r="EW51" s="52">
        <v>0.5714285714285714</v>
      </c>
      <c r="EX51" s="53">
        <v>0.83333333333333337</v>
      </c>
      <c r="EY51" s="54">
        <v>1</v>
      </c>
      <c r="EZ51" s="52">
        <v>0.58974358974358976</v>
      </c>
      <c r="FA51" s="53">
        <v>1</v>
      </c>
      <c r="FB51" s="54">
        <v>0.81818181818181823</v>
      </c>
      <c r="FC51" s="52">
        <v>0.53658536585365857</v>
      </c>
      <c r="FD51" s="53">
        <v>0.90909090909090906</v>
      </c>
      <c r="FE51" s="54">
        <v>0.5</v>
      </c>
      <c r="FF51" s="52">
        <v>0.3902439024390244</v>
      </c>
      <c r="FG51" s="53">
        <v>0.8</v>
      </c>
      <c r="FH51" s="54">
        <v>0.875</v>
      </c>
      <c r="FI51" s="52">
        <v>0.53846153846153844</v>
      </c>
      <c r="FJ51" s="53">
        <v>1</v>
      </c>
      <c r="FK51" s="54">
        <v>1</v>
      </c>
      <c r="FL51" s="52">
        <v>0.22580645161290319</v>
      </c>
      <c r="FM51" s="53">
        <v>1</v>
      </c>
      <c r="FN51" s="54">
        <v>0.5</v>
      </c>
      <c r="FO51" s="52">
        <v>0.5714285714285714</v>
      </c>
      <c r="FP51" s="53">
        <v>0.8</v>
      </c>
      <c r="FQ51" s="54">
        <v>1</v>
      </c>
      <c r="FR51" s="52">
        <v>0.32</v>
      </c>
      <c r="FS51" s="53">
        <v>0.8571428571428571</v>
      </c>
      <c r="FT51" s="54">
        <v>1</v>
      </c>
      <c r="FU51" s="52">
        <v>0.90909090909090906</v>
      </c>
      <c r="FV51" s="100">
        <v>1</v>
      </c>
    </row>
    <row r="52" spans="1:178" x14ac:dyDescent="0.25">
      <c r="A52" s="42" t="s">
        <v>33</v>
      </c>
      <c r="B52" s="52">
        <v>0.2388963660834455</v>
      </c>
      <c r="C52" s="53">
        <v>0.78680203045685282</v>
      </c>
      <c r="D52" s="54">
        <v>0.77142857142857146</v>
      </c>
      <c r="E52" s="52">
        <v>0.2455573505654281</v>
      </c>
      <c r="F52" s="53">
        <v>0.77966101694915257</v>
      </c>
      <c r="G52" s="54">
        <v>0.76470588235294112</v>
      </c>
      <c r="H52" s="52">
        <v>0.25</v>
      </c>
      <c r="I52" s="53">
        <v>0.80487804878048785</v>
      </c>
      <c r="J52" s="54">
        <v>0.72</v>
      </c>
      <c r="K52" s="52">
        <v>0.18884120171673821</v>
      </c>
      <c r="L52" s="53">
        <v>0.78260869565217395</v>
      </c>
      <c r="M52" s="54">
        <v>1</v>
      </c>
      <c r="N52" s="52">
        <v>0.31981981981981977</v>
      </c>
      <c r="O52" s="53">
        <v>0.89473684210526316</v>
      </c>
      <c r="P52" s="54">
        <v>0.5714285714285714</v>
      </c>
      <c r="Q52" s="52">
        <v>0.23684210526315791</v>
      </c>
      <c r="R52" s="53">
        <v>0.75</v>
      </c>
      <c r="S52" s="54">
        <v>0.83333333333333337</v>
      </c>
      <c r="T52" s="52">
        <v>0.23863636363636359</v>
      </c>
      <c r="U52" s="53">
        <v>0.8</v>
      </c>
      <c r="V52" s="54">
        <v>0.33333333333333331</v>
      </c>
      <c r="W52" s="52">
        <v>0.25170068027210879</v>
      </c>
      <c r="X52" s="53">
        <v>0.82352941176470584</v>
      </c>
      <c r="Y52" s="54">
        <v>0.66666666666666663</v>
      </c>
      <c r="Z52" s="52">
        <v>0.2359550561797753</v>
      </c>
      <c r="AA52" s="53">
        <v>0.8</v>
      </c>
      <c r="AB52" s="54">
        <v>0.44444444444444442</v>
      </c>
      <c r="AC52" s="52">
        <v>0.20238095238095241</v>
      </c>
      <c r="AD52" s="53">
        <v>0.77777777777777779</v>
      </c>
      <c r="AE52" s="54">
        <v>0</v>
      </c>
      <c r="AF52" s="52">
        <v>0.2260869565217391</v>
      </c>
      <c r="AG52" s="53">
        <v>0.81818181818181823</v>
      </c>
      <c r="AH52" s="54">
        <v>0.55555555555555558</v>
      </c>
      <c r="AI52" s="52">
        <v>0.1735537190082645</v>
      </c>
      <c r="AJ52" s="53">
        <v>0.8571428571428571</v>
      </c>
      <c r="AK52" s="54">
        <v>0.6470588235294118</v>
      </c>
      <c r="AL52" s="52">
        <v>0.23809523809523811</v>
      </c>
      <c r="AM52" s="53">
        <v>0.69230769230769229</v>
      </c>
      <c r="AN52" s="54">
        <v>1</v>
      </c>
      <c r="AO52" s="52">
        <v>0.1844660194174757</v>
      </c>
      <c r="AP52" s="53">
        <v>0.81818181818181823</v>
      </c>
      <c r="AQ52" s="54">
        <v>0.53333333333333333</v>
      </c>
      <c r="AR52" s="52">
        <v>0.23728813559322029</v>
      </c>
      <c r="AS52" s="53">
        <v>0.5</v>
      </c>
      <c r="AT52" s="54">
        <v>0.6</v>
      </c>
      <c r="AU52" s="52">
        <v>0.2</v>
      </c>
      <c r="AV52" s="53">
        <v>0.6</v>
      </c>
      <c r="AW52" s="54">
        <v>0.66666666666666663</v>
      </c>
      <c r="AX52" s="52">
        <v>0.2</v>
      </c>
      <c r="AY52" s="53">
        <v>0.625</v>
      </c>
      <c r="AZ52" s="54">
        <v>0.66666666666666663</v>
      </c>
      <c r="BA52" s="52">
        <v>0.19469026548672569</v>
      </c>
      <c r="BB52" s="53">
        <v>0.8</v>
      </c>
      <c r="BC52" s="54">
        <v>0.5</v>
      </c>
      <c r="BD52" s="52">
        <v>0.23076923076923081</v>
      </c>
      <c r="BE52" s="53">
        <v>0.7142857142857143</v>
      </c>
      <c r="BF52" s="54">
        <v>0.81818181818181823</v>
      </c>
      <c r="BG52" s="52">
        <v>0.26881720430107531</v>
      </c>
      <c r="BH52" s="53">
        <v>0.66666666666666663</v>
      </c>
      <c r="BI52" s="54">
        <v>0.75</v>
      </c>
      <c r="BJ52" s="52">
        <v>0.27586206896551718</v>
      </c>
      <c r="BK52" s="53">
        <v>0.63636363636363635</v>
      </c>
      <c r="BL52" s="54">
        <v>1</v>
      </c>
      <c r="BM52" s="52">
        <v>0.25423728813559321</v>
      </c>
      <c r="BN52" s="53">
        <v>0.75</v>
      </c>
      <c r="BO52" s="54">
        <v>0.77777777777777779</v>
      </c>
      <c r="BP52" s="52">
        <v>0.15384615384615391</v>
      </c>
      <c r="BQ52" s="53">
        <v>0.7142857142857143</v>
      </c>
      <c r="BR52" s="54">
        <v>0.5</v>
      </c>
      <c r="BS52" s="52">
        <v>0.30434782608695649</v>
      </c>
      <c r="BT52" s="53">
        <v>1</v>
      </c>
      <c r="BU52" s="54">
        <v>0.8571428571428571</v>
      </c>
      <c r="BV52" s="52">
        <v>0.20338983050847459</v>
      </c>
      <c r="BW52" s="53">
        <v>1</v>
      </c>
      <c r="BX52" s="54" t="s">
        <v>2</v>
      </c>
      <c r="BY52" s="52">
        <v>0.35294117647058831</v>
      </c>
      <c r="BZ52" s="53">
        <v>0.4</v>
      </c>
      <c r="CA52" s="54">
        <v>0</v>
      </c>
      <c r="CB52" s="52">
        <v>0.26470588235294118</v>
      </c>
      <c r="CC52" s="53">
        <v>1</v>
      </c>
      <c r="CD52" s="54">
        <v>0</v>
      </c>
      <c r="CE52" s="52">
        <v>0.45454545454545447</v>
      </c>
      <c r="CF52" s="53">
        <v>1</v>
      </c>
      <c r="CG52" s="54">
        <v>0.2</v>
      </c>
      <c r="CH52" s="52">
        <v>0.25531914893617019</v>
      </c>
      <c r="CI52" s="53">
        <v>0.33333333333333331</v>
      </c>
      <c r="CJ52" s="54">
        <v>1</v>
      </c>
      <c r="CK52" s="52">
        <v>0.16666666666666671</v>
      </c>
      <c r="CL52" s="53">
        <v>0.66666666666666663</v>
      </c>
      <c r="CM52" s="54" t="s">
        <v>2</v>
      </c>
      <c r="CN52" s="52">
        <v>0.21739130434782611</v>
      </c>
      <c r="CO52" s="53">
        <v>1</v>
      </c>
      <c r="CP52" s="54">
        <v>1</v>
      </c>
      <c r="CQ52" s="52">
        <v>3.03030303030303E-2</v>
      </c>
      <c r="CR52" s="53">
        <v>1</v>
      </c>
      <c r="CS52" s="54">
        <v>0.5</v>
      </c>
      <c r="CT52" s="52">
        <v>0.21951219512195119</v>
      </c>
      <c r="CU52" s="53">
        <v>0.5</v>
      </c>
      <c r="CV52" s="54">
        <v>1</v>
      </c>
      <c r="CW52" s="52">
        <v>0.3</v>
      </c>
      <c r="CX52" s="53">
        <v>0.5</v>
      </c>
      <c r="CY52" s="54">
        <v>1</v>
      </c>
      <c r="CZ52" s="52">
        <v>0.2</v>
      </c>
      <c r="DA52" s="53">
        <v>0.5</v>
      </c>
      <c r="DB52" s="54" t="s">
        <v>2</v>
      </c>
      <c r="DC52" s="52">
        <v>0.15</v>
      </c>
      <c r="DD52" s="53">
        <v>0.5</v>
      </c>
      <c r="DE52" s="54">
        <v>1</v>
      </c>
      <c r="DF52" s="52">
        <v>0.375</v>
      </c>
      <c r="DG52" s="53">
        <v>1</v>
      </c>
      <c r="DH52" s="54" t="s">
        <v>2</v>
      </c>
      <c r="DI52" s="52">
        <v>0.16666666666666671</v>
      </c>
      <c r="DJ52" s="53">
        <v>0.66666666666666663</v>
      </c>
      <c r="DK52" s="54" t="s">
        <v>2</v>
      </c>
      <c r="DL52" s="52">
        <v>0.1176470588235294</v>
      </c>
      <c r="DM52" s="53">
        <v>1</v>
      </c>
      <c r="DN52" s="54">
        <v>1</v>
      </c>
      <c r="DO52" s="52">
        <v>0.36363636363636359</v>
      </c>
      <c r="DP52" s="53">
        <v>1</v>
      </c>
      <c r="DQ52" s="54">
        <v>0</v>
      </c>
      <c r="DR52" s="52">
        <v>0.33333333333333331</v>
      </c>
      <c r="DS52" s="53">
        <v>1</v>
      </c>
      <c r="DT52" s="52">
        <v>0.1851851851851852</v>
      </c>
      <c r="DU52" s="53" t="s">
        <v>2</v>
      </c>
      <c r="DV52" s="54" t="s">
        <v>2</v>
      </c>
      <c r="DW52" s="52">
        <v>0.1764705882352941</v>
      </c>
      <c r="DX52" s="53">
        <v>0.25</v>
      </c>
      <c r="DY52" s="54" t="s">
        <v>2</v>
      </c>
      <c r="DZ52" s="52">
        <v>0.16</v>
      </c>
      <c r="EA52" s="53">
        <v>1</v>
      </c>
      <c r="EB52" s="54">
        <v>1</v>
      </c>
      <c r="EC52" s="52">
        <v>0.3</v>
      </c>
      <c r="ED52" s="53">
        <v>1</v>
      </c>
      <c r="EE52" s="54">
        <v>1</v>
      </c>
      <c r="EF52" s="52">
        <v>0.1764705882352941</v>
      </c>
      <c r="EG52" s="53" t="s">
        <v>2</v>
      </c>
      <c r="EH52" s="52">
        <v>0.25</v>
      </c>
      <c r="EI52" s="53">
        <v>1</v>
      </c>
      <c r="EJ52" s="54">
        <v>1</v>
      </c>
      <c r="EK52" s="52">
        <v>7.6923076923076927E-2</v>
      </c>
      <c r="EL52" s="53">
        <v>0.75</v>
      </c>
      <c r="EM52" s="54" t="s">
        <v>2</v>
      </c>
      <c r="EN52" s="52">
        <v>0.27272727272727271</v>
      </c>
      <c r="EO52" s="53">
        <v>1</v>
      </c>
      <c r="EP52" s="54" t="s">
        <v>2</v>
      </c>
      <c r="EQ52" s="52">
        <v>0.2</v>
      </c>
      <c r="ER52" s="53">
        <v>0</v>
      </c>
      <c r="ES52" s="54" t="s">
        <v>2</v>
      </c>
      <c r="ET52" s="52">
        <v>0.125</v>
      </c>
      <c r="EU52" s="53">
        <v>1</v>
      </c>
      <c r="EV52" s="54" t="s">
        <v>2</v>
      </c>
      <c r="EW52" s="52">
        <v>0.2142857142857143</v>
      </c>
      <c r="EX52" s="53">
        <v>1</v>
      </c>
      <c r="EY52" s="54" t="s">
        <v>2</v>
      </c>
      <c r="EZ52" s="52">
        <v>0.33333333333333331</v>
      </c>
      <c r="FA52" s="53" t="s">
        <v>2</v>
      </c>
      <c r="FB52" s="54">
        <v>1</v>
      </c>
      <c r="FC52" s="52">
        <v>0</v>
      </c>
      <c r="FD52" s="53">
        <v>1</v>
      </c>
      <c r="FE52" s="54">
        <v>1</v>
      </c>
      <c r="FF52" s="52">
        <v>6.6666666666666666E-2</v>
      </c>
      <c r="FG52" s="53" t="s">
        <v>2</v>
      </c>
      <c r="FH52" s="54" t="s">
        <v>2</v>
      </c>
      <c r="FI52" s="52">
        <v>0.5</v>
      </c>
      <c r="FJ52" s="53">
        <v>1</v>
      </c>
      <c r="FK52" s="54">
        <v>1</v>
      </c>
      <c r="FL52" s="52">
        <v>0.16666666666666671</v>
      </c>
      <c r="FM52" s="53" t="s">
        <v>2</v>
      </c>
      <c r="FN52" s="54">
        <v>0</v>
      </c>
      <c r="FO52" s="52">
        <v>0.25</v>
      </c>
      <c r="FP52" s="53" t="s">
        <v>2</v>
      </c>
      <c r="FQ52" s="54" t="s">
        <v>2</v>
      </c>
      <c r="FR52" s="52">
        <v>0.33333333333333331</v>
      </c>
      <c r="FS52" s="53">
        <v>0.5</v>
      </c>
      <c r="FT52" s="54" t="s">
        <v>2</v>
      </c>
      <c r="FU52" s="52" t="s">
        <v>2</v>
      </c>
      <c r="FV52" s="100" t="s">
        <v>2</v>
      </c>
    </row>
    <row r="53" spans="1:178" x14ac:dyDescent="0.25">
      <c r="A53" s="42" t="s">
        <v>34</v>
      </c>
      <c r="B53" s="52">
        <v>0.59727452035144346</v>
      </c>
      <c r="C53" s="53">
        <v>0.94621979734996098</v>
      </c>
      <c r="D53" s="54">
        <v>0.82758620689655171</v>
      </c>
      <c r="E53" s="52">
        <v>0.56333830104321903</v>
      </c>
      <c r="F53" s="53">
        <v>0.9373493975903614</v>
      </c>
      <c r="G53" s="54">
        <v>0.78217821782178221</v>
      </c>
      <c r="H53" s="52">
        <v>0.52279957582184522</v>
      </c>
      <c r="I53" s="53">
        <v>0.94011976047904189</v>
      </c>
      <c r="J53" s="54">
        <v>0.78417266187050361</v>
      </c>
      <c r="K53" s="52">
        <v>0.53689167974882257</v>
      </c>
      <c r="L53" s="53">
        <v>0.93639575971731448</v>
      </c>
      <c r="M53" s="54">
        <v>0.69230769230769229</v>
      </c>
      <c r="N53" s="52">
        <v>0.58048780487804874</v>
      </c>
      <c r="O53" s="53">
        <v>0.91919191919191923</v>
      </c>
      <c r="P53" s="54">
        <v>0.64</v>
      </c>
      <c r="Q53" s="52">
        <v>0.49793388429752072</v>
      </c>
      <c r="R53" s="53">
        <v>0.96954314720812185</v>
      </c>
      <c r="S53" s="54">
        <v>0.77777777777777779</v>
      </c>
      <c r="T53" s="52">
        <v>0.49282296650717711</v>
      </c>
      <c r="U53" s="53">
        <v>0.97872340425531912</v>
      </c>
      <c r="V53" s="54">
        <v>0.68965517241379315</v>
      </c>
      <c r="W53" s="52">
        <v>0.54395604395604391</v>
      </c>
      <c r="X53" s="53">
        <v>0.95</v>
      </c>
      <c r="Y53" s="54">
        <v>0.81818181818181823</v>
      </c>
      <c r="Z53" s="52">
        <v>0.5535714285714286</v>
      </c>
      <c r="AA53" s="53">
        <v>0.91489361702127658</v>
      </c>
      <c r="AB53" s="54">
        <v>0.72222222222222221</v>
      </c>
      <c r="AC53" s="52">
        <v>0.6151419558359621</v>
      </c>
      <c r="AD53" s="53">
        <v>0.92024539877300615</v>
      </c>
      <c r="AE53" s="54">
        <v>0.625</v>
      </c>
      <c r="AF53" s="52">
        <v>0.57553956834532372</v>
      </c>
      <c r="AG53" s="53">
        <v>0.96226415094339623</v>
      </c>
      <c r="AH53" s="54">
        <v>0.8</v>
      </c>
      <c r="AI53" s="52">
        <v>0.45535714285714279</v>
      </c>
      <c r="AJ53" s="53">
        <v>0.93442622950819676</v>
      </c>
      <c r="AK53" s="54">
        <v>0.83168316831683164</v>
      </c>
      <c r="AL53" s="52">
        <v>0.534965034965035</v>
      </c>
      <c r="AM53" s="53">
        <v>0.90566037735849059</v>
      </c>
      <c r="AN53" s="54">
        <v>0.9</v>
      </c>
      <c r="AO53" s="52">
        <v>0.46039603960396042</v>
      </c>
      <c r="AP53" s="53">
        <v>0.91666666666666663</v>
      </c>
      <c r="AQ53" s="54">
        <v>0.78899082568807344</v>
      </c>
      <c r="AR53" s="52">
        <v>0.58943089430894313</v>
      </c>
      <c r="AS53" s="53">
        <v>0.95575221238938057</v>
      </c>
      <c r="AT53" s="54">
        <v>0.66666666666666663</v>
      </c>
      <c r="AU53" s="52">
        <v>0.57203389830508478</v>
      </c>
      <c r="AV53" s="53">
        <v>0.97058823529411764</v>
      </c>
      <c r="AW53" s="54">
        <v>0.81818181818181823</v>
      </c>
      <c r="AX53" s="52">
        <v>0.56565656565656564</v>
      </c>
      <c r="AY53" s="53">
        <v>0.91346153846153844</v>
      </c>
      <c r="AZ53" s="54">
        <v>0.70175438596491224</v>
      </c>
      <c r="BA53" s="52">
        <v>0.5</v>
      </c>
      <c r="BB53" s="53">
        <v>0.93877551020408168</v>
      </c>
      <c r="BC53" s="54">
        <v>0.75</v>
      </c>
      <c r="BD53" s="52">
        <v>0.56024096385542166</v>
      </c>
      <c r="BE53" s="53">
        <v>0.94444444444444442</v>
      </c>
      <c r="BF53" s="54">
        <v>0.68656716417910446</v>
      </c>
      <c r="BG53" s="52">
        <v>0.55801104972375692</v>
      </c>
      <c r="BH53" s="53">
        <v>0.91044776119402981</v>
      </c>
      <c r="BI53" s="54">
        <v>0.61904761904761907</v>
      </c>
      <c r="BJ53" s="52">
        <v>0.53846153846153844</v>
      </c>
      <c r="BK53" s="53">
        <v>0.9375</v>
      </c>
      <c r="BL53" s="54">
        <v>0.81818181818181823</v>
      </c>
      <c r="BM53" s="52">
        <v>0.51724137931034486</v>
      </c>
      <c r="BN53" s="53">
        <v>0.92682926829268297</v>
      </c>
      <c r="BO53" s="54">
        <v>0.80769230769230771</v>
      </c>
      <c r="BP53" s="52">
        <v>0.57931034482758625</v>
      </c>
      <c r="BQ53" s="53">
        <v>0.90476190476190477</v>
      </c>
      <c r="BR53" s="54">
        <v>0.83333333333333337</v>
      </c>
      <c r="BS53" s="52">
        <v>0.53773584905660377</v>
      </c>
      <c r="BT53" s="53">
        <v>0.94230769230769229</v>
      </c>
      <c r="BU53" s="54">
        <v>0.76190476190476186</v>
      </c>
      <c r="BV53" s="52">
        <v>0.55462184873949583</v>
      </c>
      <c r="BW53" s="53">
        <v>0.97826086956521741</v>
      </c>
      <c r="BX53" s="54">
        <v>0.66666666666666663</v>
      </c>
      <c r="BY53" s="52">
        <v>0.6741573033707865</v>
      </c>
      <c r="BZ53" s="53">
        <v>0.90140845070422537</v>
      </c>
      <c r="CA53" s="54">
        <v>0.75</v>
      </c>
      <c r="CB53" s="52">
        <v>0.53921568627450978</v>
      </c>
      <c r="CC53" s="53">
        <v>0.95652173913043481</v>
      </c>
      <c r="CD53" s="54">
        <v>1</v>
      </c>
      <c r="CE53" s="52">
        <v>0.51923076923076927</v>
      </c>
      <c r="CF53" s="53">
        <v>1</v>
      </c>
      <c r="CG53" s="54">
        <v>0.81578947368421051</v>
      </c>
      <c r="CH53" s="52">
        <v>0.59036144578313254</v>
      </c>
      <c r="CI53" s="53">
        <v>0.93548387096774188</v>
      </c>
      <c r="CJ53" s="54">
        <v>0</v>
      </c>
      <c r="CK53" s="52">
        <v>0.65476190476190477</v>
      </c>
      <c r="CL53" s="53">
        <v>0.98039215686274506</v>
      </c>
      <c r="CM53" s="54">
        <v>0.8571428571428571</v>
      </c>
      <c r="CN53" s="52">
        <v>0.58510638297872342</v>
      </c>
      <c r="CO53" s="53">
        <v>0.92682926829268297</v>
      </c>
      <c r="CP53" s="54">
        <v>0.75</v>
      </c>
      <c r="CQ53" s="52">
        <v>0.55696202531645567</v>
      </c>
      <c r="CR53" s="53">
        <v>0.96666666666666667</v>
      </c>
      <c r="CS53" s="54">
        <v>1</v>
      </c>
      <c r="CT53" s="52">
        <v>0.61538461538461542</v>
      </c>
      <c r="CU53" s="53">
        <v>1</v>
      </c>
      <c r="CV53" s="54">
        <v>0.5</v>
      </c>
      <c r="CW53" s="52">
        <v>0.55882352941176472</v>
      </c>
      <c r="CX53" s="53">
        <v>0.97297297297297303</v>
      </c>
      <c r="CY53" s="54">
        <v>1</v>
      </c>
      <c r="CZ53" s="52">
        <v>0.65573770491803274</v>
      </c>
      <c r="DA53" s="53">
        <v>0.95454545454545459</v>
      </c>
      <c r="DB53" s="54">
        <v>0.8</v>
      </c>
      <c r="DC53" s="52">
        <v>0.56944444444444442</v>
      </c>
      <c r="DD53" s="53">
        <v>0.93333333333333335</v>
      </c>
      <c r="DE53" s="54" t="s">
        <v>2</v>
      </c>
      <c r="DF53" s="52">
        <v>0.59649122807017541</v>
      </c>
      <c r="DG53" s="53">
        <v>0.97727272727272729</v>
      </c>
      <c r="DH53" s="54">
        <v>0.8</v>
      </c>
      <c r="DI53" s="52">
        <v>0.59090909090909094</v>
      </c>
      <c r="DJ53" s="53">
        <v>0.96296296296296291</v>
      </c>
      <c r="DK53" s="54">
        <v>0.44444444444444442</v>
      </c>
      <c r="DL53" s="52">
        <v>0.53703703703703709</v>
      </c>
      <c r="DM53" s="53">
        <v>0.80645161290322576</v>
      </c>
      <c r="DN53" s="54" t="s">
        <v>2</v>
      </c>
      <c r="DO53" s="52">
        <v>0.57894736842105265</v>
      </c>
      <c r="DP53" s="53">
        <v>1</v>
      </c>
      <c r="DQ53" s="54" t="s">
        <v>2</v>
      </c>
      <c r="DR53" s="52">
        <v>0.72916666666666663</v>
      </c>
      <c r="DS53" s="53">
        <v>0.93103448275862066</v>
      </c>
      <c r="DT53" s="52">
        <v>0.59259259259259256</v>
      </c>
      <c r="DU53" s="53">
        <v>1</v>
      </c>
      <c r="DV53" s="54">
        <v>0.6</v>
      </c>
      <c r="DW53" s="52">
        <v>0.5</v>
      </c>
      <c r="DX53" s="53">
        <v>0.93548387096774188</v>
      </c>
      <c r="DY53" s="54">
        <v>1</v>
      </c>
      <c r="DZ53" s="52">
        <v>0.60784313725490191</v>
      </c>
      <c r="EA53" s="53">
        <v>1</v>
      </c>
      <c r="EB53" s="54" t="s">
        <v>2</v>
      </c>
      <c r="EC53" s="52">
        <v>0.5</v>
      </c>
      <c r="ED53" s="53">
        <v>0.92307692307692313</v>
      </c>
      <c r="EE53" s="54">
        <v>0.69230769230769229</v>
      </c>
      <c r="EF53" s="52">
        <v>0.59183673469387754</v>
      </c>
      <c r="EG53" s="53">
        <v>0.88235294117647056</v>
      </c>
      <c r="EH53" s="52">
        <v>0.56818181818181823</v>
      </c>
      <c r="EI53" s="53">
        <v>0.96153846153846156</v>
      </c>
      <c r="EJ53" s="54">
        <v>1</v>
      </c>
      <c r="EK53" s="52">
        <v>0.65789473684210531</v>
      </c>
      <c r="EL53" s="53">
        <v>0.96</v>
      </c>
      <c r="EM53" s="54">
        <v>0.66666666666666663</v>
      </c>
      <c r="EN53" s="52">
        <v>0.56818181818181823</v>
      </c>
      <c r="EO53" s="53">
        <v>0.95</v>
      </c>
      <c r="EP53" s="54">
        <v>1</v>
      </c>
      <c r="EQ53" s="52">
        <v>0.6216216216216216</v>
      </c>
      <c r="ER53" s="53">
        <v>0.94444444444444442</v>
      </c>
      <c r="ES53" s="54">
        <v>1</v>
      </c>
      <c r="ET53" s="52">
        <v>0.35483870967741937</v>
      </c>
      <c r="EU53" s="53">
        <v>1</v>
      </c>
      <c r="EV53" s="54">
        <v>0.8</v>
      </c>
      <c r="EW53" s="52">
        <v>0.77777777777777779</v>
      </c>
      <c r="EX53" s="53">
        <v>0.81818181818181823</v>
      </c>
      <c r="EY53" s="54">
        <v>1</v>
      </c>
      <c r="EZ53" s="52">
        <v>0.66666666666666663</v>
      </c>
      <c r="FA53" s="53">
        <v>1</v>
      </c>
      <c r="FB53" s="54">
        <v>0.88888888888888884</v>
      </c>
      <c r="FC53" s="52">
        <v>0.6470588235294118</v>
      </c>
      <c r="FD53" s="53">
        <v>0.9</v>
      </c>
      <c r="FE53" s="54">
        <v>0</v>
      </c>
      <c r="FF53" s="52">
        <v>0.57692307692307687</v>
      </c>
      <c r="FG53" s="53">
        <v>0.8</v>
      </c>
      <c r="FH53" s="54">
        <v>0.875</v>
      </c>
      <c r="FI53" s="52">
        <v>0.54285714285714282</v>
      </c>
      <c r="FJ53" s="53">
        <v>1</v>
      </c>
      <c r="FK53" s="54">
        <v>1</v>
      </c>
      <c r="FL53" s="52">
        <v>0.30769230769230771</v>
      </c>
      <c r="FM53" s="53">
        <v>1</v>
      </c>
      <c r="FN53" s="54">
        <v>0.66666666666666663</v>
      </c>
      <c r="FO53" s="52">
        <v>0.7</v>
      </c>
      <c r="FP53" s="53">
        <v>0.8</v>
      </c>
      <c r="FQ53" s="54" t="s">
        <v>2</v>
      </c>
      <c r="FR53" s="52">
        <v>0.31578947368421051</v>
      </c>
      <c r="FS53" s="53">
        <v>1</v>
      </c>
      <c r="FT53" s="54">
        <v>1</v>
      </c>
      <c r="FU53" s="52">
        <v>0.90909090909090906</v>
      </c>
      <c r="FV53" s="100">
        <v>1</v>
      </c>
    </row>
    <row r="54" spans="1:178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41"/>
      <c r="CE54" s="39"/>
      <c r="CF54" s="40"/>
      <c r="CG54" s="41"/>
      <c r="CH54" s="39"/>
      <c r="CI54" s="40"/>
      <c r="CJ54" s="41"/>
      <c r="CK54" s="39"/>
      <c r="CL54" s="40"/>
      <c r="CM54" s="41"/>
      <c r="CN54" s="39"/>
      <c r="CO54" s="40"/>
      <c r="CP54" s="41"/>
      <c r="CQ54" s="39"/>
      <c r="CR54" s="40"/>
      <c r="CS54" s="41"/>
      <c r="CT54" s="39"/>
      <c r="CU54" s="40"/>
      <c r="CV54" s="41"/>
      <c r="CW54" s="39"/>
      <c r="CX54" s="40"/>
      <c r="CY54" s="41"/>
      <c r="CZ54" s="39"/>
      <c r="DA54" s="40"/>
      <c r="DB54" s="41"/>
      <c r="DC54" s="39"/>
      <c r="DD54" s="40"/>
      <c r="DE54" s="41"/>
      <c r="DF54" s="39"/>
      <c r="DG54" s="40"/>
      <c r="DH54" s="41"/>
      <c r="DI54" s="39"/>
      <c r="DJ54" s="40"/>
      <c r="DK54" s="41"/>
      <c r="DL54" s="39"/>
      <c r="DM54" s="40"/>
      <c r="DN54" s="41"/>
      <c r="DO54" s="39"/>
      <c r="DP54" s="40"/>
      <c r="DQ54" s="41"/>
      <c r="DR54" s="39"/>
      <c r="DS54" s="40"/>
      <c r="DT54" s="39"/>
      <c r="DU54" s="40"/>
      <c r="DV54" s="41"/>
      <c r="DW54" s="39"/>
      <c r="DX54" s="40"/>
      <c r="DY54" s="41"/>
      <c r="DZ54" s="39"/>
      <c r="EA54" s="40"/>
      <c r="EB54" s="41"/>
      <c r="EC54" s="39"/>
      <c r="ED54" s="40"/>
      <c r="EE54" s="41"/>
      <c r="EF54" s="39"/>
      <c r="EG54" s="40"/>
      <c r="EH54" s="39"/>
      <c r="EI54" s="40"/>
      <c r="EJ54" s="41"/>
      <c r="EK54" s="39"/>
      <c r="EL54" s="40"/>
      <c r="EM54" s="41"/>
      <c r="EN54" s="39"/>
      <c r="EO54" s="40"/>
      <c r="EP54" s="41"/>
      <c r="EQ54" s="39"/>
      <c r="ER54" s="40"/>
      <c r="ES54" s="41"/>
      <c r="ET54" s="39"/>
      <c r="EU54" s="40"/>
      <c r="EV54" s="41"/>
      <c r="EW54" s="39"/>
      <c r="EX54" s="40"/>
      <c r="EY54" s="41"/>
      <c r="EZ54" s="39"/>
      <c r="FA54" s="40"/>
      <c r="FB54" s="41"/>
      <c r="FC54" s="39"/>
      <c r="FD54" s="40"/>
      <c r="FE54" s="41"/>
      <c r="FF54" s="39"/>
      <c r="FG54" s="40"/>
      <c r="FH54" s="41"/>
      <c r="FI54" s="39"/>
      <c r="FJ54" s="40"/>
      <c r="FK54" s="41"/>
      <c r="FL54" s="39"/>
      <c r="FM54" s="40"/>
      <c r="FN54" s="41"/>
      <c r="FO54" s="39"/>
      <c r="FP54" s="40"/>
      <c r="FQ54" s="41"/>
      <c r="FR54" s="39"/>
      <c r="FS54" s="40"/>
      <c r="FT54" s="41"/>
      <c r="FU54" s="39"/>
      <c r="FV54" s="96"/>
    </row>
    <row r="55" spans="1:178" x14ac:dyDescent="0.25">
      <c r="A55" s="42" t="s">
        <v>36</v>
      </c>
      <c r="B55" s="52">
        <v>0.21027310032545629</v>
      </c>
      <c r="C55" s="53">
        <v>7.1299312341657622E-2</v>
      </c>
      <c r="D55" s="54">
        <v>0.19444444444444439</v>
      </c>
      <c r="E55" s="52">
        <v>0.23482549317147189</v>
      </c>
      <c r="F55" s="53">
        <v>6.6366704161979748E-2</v>
      </c>
      <c r="G55" s="54">
        <v>0.1440677966101695</v>
      </c>
      <c r="H55" s="52">
        <v>0.30520909757887021</v>
      </c>
      <c r="I55" s="53">
        <v>0.1093333333333333</v>
      </c>
      <c r="J55" s="54">
        <v>0.1524390243902439</v>
      </c>
      <c r="K55" s="52">
        <v>0.2675086107921929</v>
      </c>
      <c r="L55" s="53">
        <v>7.5163398692810454E-2</v>
      </c>
      <c r="M55" s="54">
        <v>0.1875</v>
      </c>
      <c r="N55" s="52">
        <v>0.2649164677804296</v>
      </c>
      <c r="O55" s="53">
        <v>6.0126582278481007E-2</v>
      </c>
      <c r="P55" s="54">
        <v>0.21875</v>
      </c>
      <c r="Q55" s="52">
        <v>0.28189910979228489</v>
      </c>
      <c r="R55" s="53">
        <v>7.5117370892018781E-2</v>
      </c>
      <c r="S55" s="54">
        <v>0.1818181818181818</v>
      </c>
      <c r="T55" s="52">
        <v>0.29629629629629628</v>
      </c>
      <c r="U55" s="53">
        <v>6.6225165562913912E-2</v>
      </c>
      <c r="V55" s="54">
        <v>9.375E-2</v>
      </c>
      <c r="W55" s="52">
        <v>0.28767123287671231</v>
      </c>
      <c r="X55" s="53">
        <v>7.1729957805907171E-2</v>
      </c>
      <c r="Y55" s="54">
        <v>0.2142857142857143</v>
      </c>
      <c r="Z55" s="52">
        <v>0.34630350194552528</v>
      </c>
      <c r="AA55" s="53">
        <v>5.0505050505050497E-2</v>
      </c>
      <c r="AB55" s="54">
        <v>0.2</v>
      </c>
      <c r="AC55" s="52">
        <v>0.20947630922693269</v>
      </c>
      <c r="AD55" s="53">
        <v>9.9447513812154692E-2</v>
      </c>
      <c r="AE55" s="54">
        <v>0.1111111111111111</v>
      </c>
      <c r="AF55" s="52">
        <v>0.29262086513994912</v>
      </c>
      <c r="AG55" s="53">
        <v>6.4705882352941183E-2</v>
      </c>
      <c r="AH55" s="54">
        <v>0.31034482758620691</v>
      </c>
      <c r="AI55" s="52">
        <v>0.35072463768115941</v>
      </c>
      <c r="AJ55" s="53">
        <v>0.1029411764705882</v>
      </c>
      <c r="AK55" s="54">
        <v>0.1440677966101695</v>
      </c>
      <c r="AL55" s="52">
        <v>0.26854219948849112</v>
      </c>
      <c r="AM55" s="53">
        <v>0.1092436974789916</v>
      </c>
      <c r="AN55" s="54">
        <v>9.0909090909090912E-2</v>
      </c>
      <c r="AO55" s="52">
        <v>0.3377049180327869</v>
      </c>
      <c r="AP55" s="53">
        <v>0.1864406779661017</v>
      </c>
      <c r="AQ55" s="54">
        <v>0.1209677419354839</v>
      </c>
      <c r="AR55" s="52">
        <v>0.19344262295081971</v>
      </c>
      <c r="AS55" s="53">
        <v>5.0420168067226892E-2</v>
      </c>
      <c r="AT55" s="54">
        <v>0.19230769230769229</v>
      </c>
      <c r="AU55" s="52">
        <v>0.26479750778816202</v>
      </c>
      <c r="AV55" s="53">
        <v>4.6728971962616821E-2</v>
      </c>
      <c r="AW55" s="54">
        <v>0.35294117647058831</v>
      </c>
      <c r="AX55" s="52">
        <v>0.24714828897338401</v>
      </c>
      <c r="AY55" s="53">
        <v>7.1428571428571425E-2</v>
      </c>
      <c r="AZ55" s="54">
        <v>0.13636363636363641</v>
      </c>
      <c r="BA55" s="52">
        <v>0.36569579288025889</v>
      </c>
      <c r="BB55" s="53">
        <v>0.234375</v>
      </c>
      <c r="BC55" s="54">
        <v>0.13043478260869559</v>
      </c>
      <c r="BD55" s="52">
        <v>0.2813852813852814</v>
      </c>
      <c r="BE55" s="53">
        <v>8.8607594936708861E-2</v>
      </c>
      <c r="BF55" s="54">
        <v>0.141025641025641</v>
      </c>
      <c r="BG55" s="52">
        <v>0.33941605839416061</v>
      </c>
      <c r="BH55" s="53">
        <v>8.2191780821917804E-2</v>
      </c>
      <c r="BI55" s="54">
        <v>0.16</v>
      </c>
      <c r="BJ55" s="52">
        <v>0.27102803738317749</v>
      </c>
      <c r="BK55" s="53">
        <v>0.1466666666666667</v>
      </c>
      <c r="BL55" s="54">
        <v>0.2142857142857143</v>
      </c>
      <c r="BM55" s="52">
        <v>0.28921568627450978</v>
      </c>
      <c r="BN55" s="53">
        <v>8.8888888888888892E-2</v>
      </c>
      <c r="BO55" s="54">
        <v>0.25714285714285712</v>
      </c>
      <c r="BP55" s="52">
        <v>0.26395939086294418</v>
      </c>
      <c r="BQ55" s="53">
        <v>0.1818181818181818</v>
      </c>
      <c r="BR55" s="54">
        <v>0.25</v>
      </c>
      <c r="BS55" s="52">
        <v>0.30263157894736842</v>
      </c>
      <c r="BT55" s="53">
        <v>0.10344827586206901</v>
      </c>
      <c r="BU55" s="54">
        <v>0.25</v>
      </c>
      <c r="BV55" s="52">
        <v>0.33146067415730329</v>
      </c>
      <c r="BW55" s="53">
        <v>2.1276595744680851E-2</v>
      </c>
      <c r="BX55" s="54">
        <v>0</v>
      </c>
      <c r="BY55" s="52">
        <v>0.160377358490566</v>
      </c>
      <c r="BZ55" s="53">
        <v>6.5789473684210523E-2</v>
      </c>
      <c r="CA55" s="54">
        <v>0.1111111111111111</v>
      </c>
      <c r="CB55" s="52">
        <v>0.25</v>
      </c>
      <c r="CC55" s="53">
        <v>6.1224489795918373E-2</v>
      </c>
      <c r="CD55" s="54">
        <v>0.33333333333333331</v>
      </c>
      <c r="CE55" s="52">
        <v>0.29729729729729731</v>
      </c>
      <c r="CF55" s="53">
        <v>0.10526315789473679</v>
      </c>
      <c r="CG55" s="54">
        <v>6.1728395061728392E-2</v>
      </c>
      <c r="CH55" s="52">
        <v>0.36153846153846148</v>
      </c>
      <c r="CI55" s="53">
        <v>8.8235294117647065E-2</v>
      </c>
      <c r="CJ55" s="54">
        <v>0.5</v>
      </c>
      <c r="CK55" s="52">
        <v>0.1764705882352941</v>
      </c>
      <c r="CL55" s="53">
        <v>0.10526315789473679</v>
      </c>
      <c r="CM55" s="54">
        <v>0</v>
      </c>
      <c r="CN55" s="52">
        <v>0.1965811965811966</v>
      </c>
      <c r="CO55" s="53">
        <v>4.6511627906976737E-2</v>
      </c>
      <c r="CP55" s="54">
        <v>0.2</v>
      </c>
      <c r="CQ55" s="52">
        <v>0.29464285714285721</v>
      </c>
      <c r="CR55" s="53">
        <v>0.16666666666666671</v>
      </c>
      <c r="CS55" s="54">
        <v>0.4</v>
      </c>
      <c r="CT55" s="52">
        <v>0.3867924528301887</v>
      </c>
      <c r="CU55" s="53">
        <v>6.0606060606060608E-2</v>
      </c>
      <c r="CV55" s="54">
        <v>0.33333333333333331</v>
      </c>
      <c r="CW55" s="52">
        <v>0.22727272727272729</v>
      </c>
      <c r="CX55" s="53">
        <v>0.17777777777777781</v>
      </c>
      <c r="CY55" s="54">
        <v>0.42857142857142849</v>
      </c>
      <c r="CZ55" s="52">
        <v>0.24691358024691359</v>
      </c>
      <c r="DA55" s="53">
        <v>0.12</v>
      </c>
      <c r="DB55" s="54">
        <v>0</v>
      </c>
      <c r="DC55" s="52">
        <v>0.21739130434782611</v>
      </c>
      <c r="DD55" s="53">
        <v>0.1176470588235294</v>
      </c>
      <c r="DE55" s="54">
        <v>1</v>
      </c>
      <c r="DF55" s="52">
        <v>0.21917808219178081</v>
      </c>
      <c r="DG55" s="53">
        <v>0.12</v>
      </c>
      <c r="DH55" s="54">
        <v>0</v>
      </c>
      <c r="DI55" s="52">
        <v>0.15384615384615391</v>
      </c>
      <c r="DJ55" s="53">
        <v>0.1818181818181818</v>
      </c>
      <c r="DK55" s="54">
        <v>0</v>
      </c>
      <c r="DL55" s="52">
        <v>0.23943661971830979</v>
      </c>
      <c r="DM55" s="53">
        <v>6.0606060606060608E-2</v>
      </c>
      <c r="DN55" s="54">
        <v>1</v>
      </c>
      <c r="DO55" s="52">
        <v>0.27848101265822778</v>
      </c>
      <c r="DP55" s="53">
        <v>0.10526315789473679</v>
      </c>
      <c r="DQ55" s="54">
        <v>1</v>
      </c>
      <c r="DR55" s="52">
        <v>0.3</v>
      </c>
      <c r="DS55" s="53">
        <v>3.3333333333333333E-2</v>
      </c>
      <c r="DT55" s="52">
        <v>0.33333333333333331</v>
      </c>
      <c r="DU55" s="53">
        <v>0</v>
      </c>
      <c r="DV55" s="54">
        <v>0</v>
      </c>
      <c r="DW55" s="52">
        <v>0.30909090909090908</v>
      </c>
      <c r="DX55" s="53">
        <v>0.1142857142857143</v>
      </c>
      <c r="DY55" s="54">
        <v>0</v>
      </c>
      <c r="DZ55" s="52">
        <v>0.32894736842105271</v>
      </c>
      <c r="EA55" s="53">
        <v>0.1111111111111111</v>
      </c>
      <c r="EB55" s="54">
        <v>1</v>
      </c>
      <c r="EC55" s="52">
        <v>0.23809523809523811</v>
      </c>
      <c r="ED55" s="53">
        <v>0.10344827586206901</v>
      </c>
      <c r="EE55" s="54">
        <v>7.1428571428571425E-2</v>
      </c>
      <c r="EF55" s="52">
        <v>0.25757575757575762</v>
      </c>
      <c r="EG55" s="53">
        <v>0</v>
      </c>
      <c r="EH55" s="52">
        <v>0.15384615384615391</v>
      </c>
      <c r="EI55" s="53">
        <v>3.7037037037037028E-2</v>
      </c>
      <c r="EJ55" s="54">
        <v>0.25</v>
      </c>
      <c r="EK55" s="52">
        <v>0.25490196078431371</v>
      </c>
      <c r="EL55" s="53">
        <v>0.13793103448275859</v>
      </c>
      <c r="EM55" s="54">
        <v>0</v>
      </c>
      <c r="EN55" s="52">
        <v>0.2</v>
      </c>
      <c r="EO55" s="53">
        <v>4.7619047619047623E-2</v>
      </c>
      <c r="EP55" s="54">
        <v>0</v>
      </c>
      <c r="EQ55" s="52">
        <v>0.21276595744680851</v>
      </c>
      <c r="ER55" s="53">
        <v>0.14285714285714279</v>
      </c>
      <c r="ES55" s="54">
        <v>0</v>
      </c>
      <c r="ET55" s="52">
        <v>0.20512820512820509</v>
      </c>
      <c r="EU55" s="53">
        <v>0.22222222222222221</v>
      </c>
      <c r="EV55" s="54">
        <v>0</v>
      </c>
      <c r="EW55" s="52">
        <v>0.34146341463414642</v>
      </c>
      <c r="EX55" s="53">
        <v>8.3333333333333329E-2</v>
      </c>
      <c r="EY55" s="54">
        <v>0</v>
      </c>
      <c r="EZ55" s="52">
        <v>0.23076923076923081</v>
      </c>
      <c r="FA55" s="53">
        <v>0</v>
      </c>
      <c r="FB55" s="54">
        <v>0.1</v>
      </c>
      <c r="FC55" s="52">
        <v>0.17073170731707321</v>
      </c>
      <c r="FD55" s="53">
        <v>9.0909090909090912E-2</v>
      </c>
      <c r="FE55" s="54">
        <v>0.5</v>
      </c>
      <c r="FF55" s="52">
        <v>0.36585365853658541</v>
      </c>
      <c r="FG55" s="53">
        <v>0</v>
      </c>
      <c r="FH55" s="54">
        <v>0</v>
      </c>
      <c r="FI55" s="52">
        <v>0.1025641025641026</v>
      </c>
      <c r="FJ55" s="53">
        <v>0.25</v>
      </c>
      <c r="FK55" s="54">
        <v>0.25</v>
      </c>
      <c r="FL55" s="52">
        <v>0.58064516129032262</v>
      </c>
      <c r="FM55" s="53">
        <v>0</v>
      </c>
      <c r="FN55" s="54">
        <v>0.25</v>
      </c>
      <c r="FO55" s="52">
        <v>0.2857142857142857</v>
      </c>
      <c r="FP55" s="53">
        <v>0</v>
      </c>
      <c r="FQ55" s="54" t="s">
        <v>2</v>
      </c>
      <c r="FR55" s="52">
        <v>0.24</v>
      </c>
      <c r="FS55" s="53">
        <v>0.2857142857142857</v>
      </c>
      <c r="FT55" s="54">
        <v>0</v>
      </c>
      <c r="FU55" s="52">
        <v>0</v>
      </c>
      <c r="FV55" s="100">
        <v>0</v>
      </c>
    </row>
    <row r="56" spans="1:178" x14ac:dyDescent="0.25">
      <c r="A56" s="42" t="s">
        <v>37</v>
      </c>
      <c r="B56" s="52">
        <v>0.43943472409152079</v>
      </c>
      <c r="C56" s="53">
        <v>0.19289340101522839</v>
      </c>
      <c r="D56" s="54">
        <v>0.31428571428571428</v>
      </c>
      <c r="E56" s="52">
        <v>0.44749596122778668</v>
      </c>
      <c r="F56" s="53">
        <v>0.22033898305084751</v>
      </c>
      <c r="G56" s="54">
        <v>0.47058823529411759</v>
      </c>
      <c r="H56" s="52">
        <v>0.45913461538461542</v>
      </c>
      <c r="I56" s="53">
        <v>0.14634146341463411</v>
      </c>
      <c r="J56" s="54">
        <v>0.24</v>
      </c>
      <c r="K56" s="52">
        <v>0.49356223175965658</v>
      </c>
      <c r="L56" s="53">
        <v>0.21739130434782611</v>
      </c>
      <c r="M56" s="54">
        <v>0.5</v>
      </c>
      <c r="N56" s="52">
        <v>0.4144144144144144</v>
      </c>
      <c r="O56" s="53">
        <v>0.26315789473684209</v>
      </c>
      <c r="P56" s="54">
        <v>0.42857142857142849</v>
      </c>
      <c r="Q56" s="52">
        <v>0.50526315789473686</v>
      </c>
      <c r="R56" s="53">
        <v>0.1875</v>
      </c>
      <c r="S56" s="54">
        <v>0.33333333333333331</v>
      </c>
      <c r="T56" s="52">
        <v>0.52840909090909094</v>
      </c>
      <c r="U56" s="53">
        <v>0.2</v>
      </c>
      <c r="V56" s="54">
        <v>0.66666666666666663</v>
      </c>
      <c r="W56" s="52">
        <v>0.36734693877551022</v>
      </c>
      <c r="X56" s="53">
        <v>0.1764705882352941</v>
      </c>
      <c r="Y56" s="54">
        <v>0</v>
      </c>
      <c r="Z56" s="52">
        <v>0.5056179775280899</v>
      </c>
      <c r="AA56" s="53">
        <v>0.6</v>
      </c>
      <c r="AB56" s="54">
        <v>0.22222222222222221</v>
      </c>
      <c r="AC56" s="52">
        <v>0.41666666666666669</v>
      </c>
      <c r="AD56" s="53">
        <v>0.27777777777777779</v>
      </c>
      <c r="AE56" s="54">
        <v>0</v>
      </c>
      <c r="AF56" s="52">
        <v>0.41739130434782612</v>
      </c>
      <c r="AG56" s="53">
        <v>0.1818181818181818</v>
      </c>
      <c r="AH56" s="54">
        <v>0.33333333333333331</v>
      </c>
      <c r="AI56" s="52">
        <v>0.4462809917355372</v>
      </c>
      <c r="AJ56" s="53">
        <v>0.5714285714285714</v>
      </c>
      <c r="AK56" s="54">
        <v>0.58823529411764708</v>
      </c>
      <c r="AL56" s="52">
        <v>0.38095238095238088</v>
      </c>
      <c r="AM56" s="53">
        <v>0</v>
      </c>
      <c r="AN56" s="54">
        <v>0</v>
      </c>
      <c r="AO56" s="52">
        <v>0.4854368932038835</v>
      </c>
      <c r="AP56" s="53">
        <v>0.36363636363636359</v>
      </c>
      <c r="AQ56" s="54">
        <v>0.4</v>
      </c>
      <c r="AR56" s="52">
        <v>0.4576271186440678</v>
      </c>
      <c r="AS56" s="53">
        <v>0.16666666666666671</v>
      </c>
      <c r="AT56" s="54">
        <v>0.6</v>
      </c>
      <c r="AU56" s="52">
        <v>0.45882352941176469</v>
      </c>
      <c r="AV56" s="53">
        <v>0</v>
      </c>
      <c r="AW56" s="54">
        <v>0.5</v>
      </c>
      <c r="AX56" s="52">
        <v>0.32307692307692309</v>
      </c>
      <c r="AY56" s="53">
        <v>0.25</v>
      </c>
      <c r="AZ56" s="54">
        <v>0.33333333333333331</v>
      </c>
      <c r="BA56" s="52">
        <v>0.41592920353982299</v>
      </c>
      <c r="BB56" s="53">
        <v>0.2</v>
      </c>
      <c r="BC56" s="54">
        <v>0.33333333333333331</v>
      </c>
      <c r="BD56" s="52">
        <v>0.63076923076923075</v>
      </c>
      <c r="BE56" s="53">
        <v>0.2857142857142857</v>
      </c>
      <c r="BF56" s="54">
        <v>0.45454545454545447</v>
      </c>
      <c r="BG56" s="52">
        <v>0.44086021505376338</v>
      </c>
      <c r="BH56" s="53">
        <v>0.16666666666666671</v>
      </c>
      <c r="BI56" s="54">
        <v>0.5</v>
      </c>
      <c r="BJ56" s="52">
        <v>0.32758620689655171</v>
      </c>
      <c r="BK56" s="53">
        <v>0</v>
      </c>
      <c r="BL56" s="54">
        <v>0.33333333333333331</v>
      </c>
      <c r="BM56" s="52">
        <v>0.2711864406779661</v>
      </c>
      <c r="BN56" s="53">
        <v>0.25</v>
      </c>
      <c r="BO56" s="54">
        <v>0.33333333333333331</v>
      </c>
      <c r="BP56" s="52">
        <v>0.38461538461538458</v>
      </c>
      <c r="BQ56" s="53">
        <v>0.35714285714285721</v>
      </c>
      <c r="BR56" s="54">
        <v>0</v>
      </c>
      <c r="BS56" s="52">
        <v>0.52173913043478259</v>
      </c>
      <c r="BT56" s="53">
        <v>0.5</v>
      </c>
      <c r="BU56" s="54">
        <v>0.5714285714285714</v>
      </c>
      <c r="BV56" s="52">
        <v>0.47457627118644069</v>
      </c>
      <c r="BW56" s="53">
        <v>1</v>
      </c>
      <c r="BX56" s="54" t="s">
        <v>2</v>
      </c>
      <c r="BY56" s="52">
        <v>0.41176470588235292</v>
      </c>
      <c r="BZ56" s="53">
        <v>0.4</v>
      </c>
      <c r="CA56" s="54">
        <v>1</v>
      </c>
      <c r="CB56" s="52">
        <v>0.38235294117647062</v>
      </c>
      <c r="CC56" s="53">
        <v>0</v>
      </c>
      <c r="CD56" s="54">
        <v>1</v>
      </c>
      <c r="CE56" s="52">
        <v>0.68181818181818177</v>
      </c>
      <c r="CF56" s="53">
        <v>0.5</v>
      </c>
      <c r="CG56" s="54">
        <v>0.2</v>
      </c>
      <c r="CH56" s="52">
        <v>0.40425531914893609</v>
      </c>
      <c r="CI56" s="53">
        <v>0</v>
      </c>
      <c r="CJ56" s="54">
        <v>0</v>
      </c>
      <c r="CK56" s="52">
        <v>0.55555555555555558</v>
      </c>
      <c r="CL56" s="53">
        <v>0.33333333333333331</v>
      </c>
      <c r="CM56" s="54" t="s">
        <v>2</v>
      </c>
      <c r="CN56" s="52">
        <v>0.43478260869565222</v>
      </c>
      <c r="CO56" s="53">
        <v>0.5</v>
      </c>
      <c r="CP56" s="54">
        <v>0</v>
      </c>
      <c r="CQ56" s="52">
        <v>0.48484848484848492</v>
      </c>
      <c r="CR56" s="53">
        <v>0</v>
      </c>
      <c r="CS56" s="54">
        <v>0.25</v>
      </c>
      <c r="CT56" s="52">
        <v>0.43902439024390238</v>
      </c>
      <c r="CU56" s="53">
        <v>0</v>
      </c>
      <c r="CV56" s="54">
        <v>0</v>
      </c>
      <c r="CW56" s="52">
        <v>0.25</v>
      </c>
      <c r="CX56" s="53">
        <v>0.125</v>
      </c>
      <c r="CY56" s="54">
        <v>0</v>
      </c>
      <c r="CZ56" s="52">
        <v>0.65</v>
      </c>
      <c r="DA56" s="53">
        <v>0</v>
      </c>
      <c r="DB56" s="54" t="s">
        <v>2</v>
      </c>
      <c r="DC56" s="52">
        <v>0.55000000000000004</v>
      </c>
      <c r="DD56" s="53">
        <v>0</v>
      </c>
      <c r="DE56" s="54">
        <v>1</v>
      </c>
      <c r="DF56" s="52">
        <v>0.3125</v>
      </c>
      <c r="DG56" s="53">
        <v>0</v>
      </c>
      <c r="DH56" s="54" t="s">
        <v>2</v>
      </c>
      <c r="DI56" s="52">
        <v>0.41666666666666669</v>
      </c>
      <c r="DJ56" s="53">
        <v>0</v>
      </c>
      <c r="DK56" s="54" t="s">
        <v>2</v>
      </c>
      <c r="DL56" s="52">
        <v>0.29411764705882348</v>
      </c>
      <c r="DM56" s="53">
        <v>0.5</v>
      </c>
      <c r="DN56" s="54">
        <v>0</v>
      </c>
      <c r="DO56" s="52">
        <v>0.27272727272727271</v>
      </c>
      <c r="DP56" s="53">
        <v>0.5</v>
      </c>
      <c r="DQ56" s="54">
        <v>0</v>
      </c>
      <c r="DR56" s="52">
        <v>0.52380952380952384</v>
      </c>
      <c r="DS56" s="53">
        <v>0</v>
      </c>
      <c r="DT56" s="52">
        <v>0.37037037037037029</v>
      </c>
      <c r="DU56" s="53" t="s">
        <v>2</v>
      </c>
      <c r="DV56" s="54" t="s">
        <v>2</v>
      </c>
      <c r="DW56" s="52">
        <v>0.52941176470588236</v>
      </c>
      <c r="DX56" s="53">
        <v>0.5</v>
      </c>
      <c r="DY56" s="54" t="s">
        <v>2</v>
      </c>
      <c r="DZ56" s="52">
        <v>0.32</v>
      </c>
      <c r="EA56" s="53">
        <v>0</v>
      </c>
      <c r="EB56" s="54">
        <v>1</v>
      </c>
      <c r="EC56" s="52">
        <v>0.4</v>
      </c>
      <c r="ED56" s="53">
        <v>0.66666666666666663</v>
      </c>
      <c r="EE56" s="54">
        <v>0</v>
      </c>
      <c r="EF56" s="52">
        <v>0.58823529411764708</v>
      </c>
      <c r="EG56" s="53" t="s">
        <v>2</v>
      </c>
      <c r="EH56" s="52">
        <v>0.375</v>
      </c>
      <c r="EI56" s="53">
        <v>0</v>
      </c>
      <c r="EJ56" s="54">
        <v>1</v>
      </c>
      <c r="EK56" s="52">
        <v>0.46153846153846162</v>
      </c>
      <c r="EL56" s="53">
        <v>0</v>
      </c>
      <c r="EM56" s="54" t="s">
        <v>2</v>
      </c>
      <c r="EN56" s="52">
        <v>0.36363636363636359</v>
      </c>
      <c r="EO56" s="53">
        <v>0</v>
      </c>
      <c r="EP56" s="54" t="s">
        <v>2</v>
      </c>
      <c r="EQ56" s="52">
        <v>0.2</v>
      </c>
      <c r="ER56" s="53">
        <v>0</v>
      </c>
      <c r="ES56" s="54" t="s">
        <v>2</v>
      </c>
      <c r="ET56" s="52">
        <v>0.375</v>
      </c>
      <c r="EU56" s="53">
        <v>0</v>
      </c>
      <c r="EV56" s="54" t="s">
        <v>2</v>
      </c>
      <c r="EW56" s="52">
        <v>0.42857142857142849</v>
      </c>
      <c r="EX56" s="53">
        <v>1</v>
      </c>
      <c r="EY56" s="54" t="s">
        <v>2</v>
      </c>
      <c r="EZ56" s="52">
        <v>0.55555555555555558</v>
      </c>
      <c r="FA56" s="53" t="s">
        <v>2</v>
      </c>
      <c r="FB56" s="54">
        <v>1</v>
      </c>
      <c r="FC56" s="52">
        <v>0.14285714285714279</v>
      </c>
      <c r="FD56" s="53">
        <v>0</v>
      </c>
      <c r="FE56" s="54">
        <v>0</v>
      </c>
      <c r="FF56" s="52">
        <v>0.46666666666666667</v>
      </c>
      <c r="FG56" s="53" t="s">
        <v>2</v>
      </c>
      <c r="FH56" s="54" t="s">
        <v>2</v>
      </c>
      <c r="FI56" s="52">
        <v>0.5</v>
      </c>
      <c r="FJ56" s="53">
        <v>0</v>
      </c>
      <c r="FK56" s="54">
        <v>0</v>
      </c>
      <c r="FL56" s="52">
        <v>0.5</v>
      </c>
      <c r="FM56" s="53" t="s">
        <v>2</v>
      </c>
      <c r="FN56" s="54">
        <v>0</v>
      </c>
      <c r="FO56" s="52">
        <v>0</v>
      </c>
      <c r="FP56" s="53" t="s">
        <v>2</v>
      </c>
      <c r="FQ56" s="54" t="s">
        <v>2</v>
      </c>
      <c r="FR56" s="52">
        <v>0.66666666666666663</v>
      </c>
      <c r="FS56" s="53">
        <v>0</v>
      </c>
      <c r="FT56" s="54" t="s">
        <v>2</v>
      </c>
      <c r="FU56" s="52" t="s">
        <v>2</v>
      </c>
      <c r="FV56" s="100" t="s">
        <v>2</v>
      </c>
    </row>
    <row r="57" spans="1:178" x14ac:dyDescent="0.25">
      <c r="A57" s="42" t="s">
        <v>38</v>
      </c>
      <c r="B57" s="52">
        <v>0.18027451535304939</v>
      </c>
      <c r="C57" s="53">
        <v>7.1299312341657622E-2</v>
      </c>
      <c r="D57" s="54">
        <v>0.19444444444444439</v>
      </c>
      <c r="E57" s="52">
        <v>0.20599393019726861</v>
      </c>
      <c r="F57" s="53">
        <v>6.6366704161979748E-2</v>
      </c>
      <c r="G57" s="54">
        <v>0.1440677966101695</v>
      </c>
      <c r="H57" s="52">
        <v>0.27219369038884811</v>
      </c>
      <c r="I57" s="53">
        <v>0.1093333333333333</v>
      </c>
      <c r="J57" s="54">
        <v>0.1524390243902439</v>
      </c>
      <c r="K57" s="52">
        <v>0.24913892078071179</v>
      </c>
      <c r="L57" s="53">
        <v>7.5163398692810454E-2</v>
      </c>
      <c r="M57" s="54">
        <v>0.1875</v>
      </c>
      <c r="N57" s="52">
        <v>0.22792362768496419</v>
      </c>
      <c r="O57" s="53">
        <v>6.0126582278481007E-2</v>
      </c>
      <c r="P57" s="54">
        <v>0.21875</v>
      </c>
      <c r="Q57" s="52">
        <v>0.2492581602373887</v>
      </c>
      <c r="R57" s="53">
        <v>7.5117370892018781E-2</v>
      </c>
      <c r="S57" s="54">
        <v>0.1818181818181818</v>
      </c>
      <c r="T57" s="52">
        <v>0.265993265993266</v>
      </c>
      <c r="U57" s="53">
        <v>6.6225165562913912E-2</v>
      </c>
      <c r="V57" s="54">
        <v>9.375E-2</v>
      </c>
      <c r="W57" s="52">
        <v>0.2583170254403131</v>
      </c>
      <c r="X57" s="53">
        <v>7.1729957805907171E-2</v>
      </c>
      <c r="Y57" s="54">
        <v>0.2142857142857143</v>
      </c>
      <c r="Z57" s="52">
        <v>0.31517509727626458</v>
      </c>
      <c r="AA57" s="53">
        <v>5.0505050505050497E-2</v>
      </c>
      <c r="AB57" s="54">
        <v>0.2</v>
      </c>
      <c r="AC57" s="52">
        <v>0.18453865336658351</v>
      </c>
      <c r="AD57" s="53">
        <v>9.9447513812154692E-2</v>
      </c>
      <c r="AE57" s="54">
        <v>0.1111111111111111</v>
      </c>
      <c r="AF57" s="52">
        <v>0.26972010178117051</v>
      </c>
      <c r="AG57" s="53">
        <v>6.4705882352941183E-2</v>
      </c>
      <c r="AH57" s="54">
        <v>0.31034482758620691</v>
      </c>
      <c r="AI57" s="52">
        <v>0.33043478260869558</v>
      </c>
      <c r="AJ57" s="53">
        <v>0.1029411764705882</v>
      </c>
      <c r="AK57" s="54">
        <v>0.1440677966101695</v>
      </c>
      <c r="AL57" s="52">
        <v>0.23017902813299229</v>
      </c>
      <c r="AM57" s="53">
        <v>0.1092436974789916</v>
      </c>
      <c r="AN57" s="54">
        <v>9.0909090909090912E-2</v>
      </c>
      <c r="AO57" s="52">
        <v>0.30491803278688517</v>
      </c>
      <c r="AP57" s="53">
        <v>0.1864406779661017</v>
      </c>
      <c r="AQ57" s="54">
        <v>0.1209677419354839</v>
      </c>
      <c r="AR57" s="52">
        <v>0.17049180327868849</v>
      </c>
      <c r="AS57" s="53">
        <v>5.0420168067226892E-2</v>
      </c>
      <c r="AT57" s="54">
        <v>0.19230769230769229</v>
      </c>
      <c r="AU57" s="52">
        <v>0.24922118380062311</v>
      </c>
      <c r="AV57" s="53">
        <v>4.6728971962616821E-2</v>
      </c>
      <c r="AW57" s="54">
        <v>0.35294117647058831</v>
      </c>
      <c r="AX57" s="52">
        <v>0.21673003802281371</v>
      </c>
      <c r="AY57" s="53">
        <v>7.1428571428571425E-2</v>
      </c>
      <c r="AZ57" s="54">
        <v>0.13636363636363641</v>
      </c>
      <c r="BA57" s="52">
        <v>0.3300970873786408</v>
      </c>
      <c r="BB57" s="53">
        <v>0.234375</v>
      </c>
      <c r="BC57" s="54">
        <v>0.13043478260869559</v>
      </c>
      <c r="BD57" s="52">
        <v>0.26406926406926412</v>
      </c>
      <c r="BE57" s="53">
        <v>8.8607594936708861E-2</v>
      </c>
      <c r="BF57" s="54">
        <v>0.141025641025641</v>
      </c>
      <c r="BG57" s="52">
        <v>0.28832116788321172</v>
      </c>
      <c r="BH57" s="53">
        <v>8.2191780821917804E-2</v>
      </c>
      <c r="BI57" s="54">
        <v>0.16</v>
      </c>
      <c r="BJ57" s="52">
        <v>0.23364485981308411</v>
      </c>
      <c r="BK57" s="53">
        <v>0.1466666666666667</v>
      </c>
      <c r="BL57" s="54">
        <v>0.2142857142857143</v>
      </c>
      <c r="BM57" s="52">
        <v>0.24509803921568629</v>
      </c>
      <c r="BN57" s="53">
        <v>8.8888888888888892E-2</v>
      </c>
      <c r="BO57" s="54">
        <v>0.25714285714285712</v>
      </c>
      <c r="BP57" s="52">
        <v>0.2487309644670051</v>
      </c>
      <c r="BQ57" s="53">
        <v>0.1818181818181818</v>
      </c>
      <c r="BR57" s="54">
        <v>0.25</v>
      </c>
      <c r="BS57" s="52">
        <v>0.26315789473684209</v>
      </c>
      <c r="BT57" s="53">
        <v>0.10344827586206901</v>
      </c>
      <c r="BU57" s="54">
        <v>0.25</v>
      </c>
      <c r="BV57" s="52">
        <v>0.28651685393258419</v>
      </c>
      <c r="BW57" s="53">
        <v>2.1276595744680851E-2</v>
      </c>
      <c r="BX57" s="54">
        <v>0</v>
      </c>
      <c r="BY57" s="52">
        <v>0.15094339622641509</v>
      </c>
      <c r="BZ57" s="53">
        <v>6.5789473684210523E-2</v>
      </c>
      <c r="CA57" s="54">
        <v>0.1111111111111111</v>
      </c>
      <c r="CB57" s="52">
        <v>0.23529411764705879</v>
      </c>
      <c r="CC57" s="53">
        <v>6.1224489795918373E-2</v>
      </c>
      <c r="CD57" s="54">
        <v>0.33333333333333331</v>
      </c>
      <c r="CE57" s="52">
        <v>0.29729729729729731</v>
      </c>
      <c r="CF57" s="53">
        <v>0.10526315789473679</v>
      </c>
      <c r="CG57" s="54">
        <v>6.1728395061728392E-2</v>
      </c>
      <c r="CH57" s="52">
        <v>0.30769230769230771</v>
      </c>
      <c r="CI57" s="53">
        <v>8.8235294117647065E-2</v>
      </c>
      <c r="CJ57" s="54">
        <v>0.5</v>
      </c>
      <c r="CK57" s="52">
        <v>0.16666666666666671</v>
      </c>
      <c r="CL57" s="53">
        <v>0.10526315789473679</v>
      </c>
      <c r="CM57" s="54">
        <v>0</v>
      </c>
      <c r="CN57" s="52">
        <v>0.14529914529914531</v>
      </c>
      <c r="CO57" s="53">
        <v>4.6511627906976737E-2</v>
      </c>
      <c r="CP57" s="54">
        <v>0.2</v>
      </c>
      <c r="CQ57" s="52">
        <v>0.25</v>
      </c>
      <c r="CR57" s="53">
        <v>0.16666666666666671</v>
      </c>
      <c r="CS57" s="54">
        <v>0.4</v>
      </c>
      <c r="CT57" s="52">
        <v>0.30188679245283018</v>
      </c>
      <c r="CU57" s="53">
        <v>6.0606060606060608E-2</v>
      </c>
      <c r="CV57" s="54">
        <v>0.33333333333333331</v>
      </c>
      <c r="CW57" s="52">
        <v>0.20454545454545461</v>
      </c>
      <c r="CX57" s="53">
        <v>0.17777777777777781</v>
      </c>
      <c r="CY57" s="54">
        <v>0.42857142857142849</v>
      </c>
      <c r="CZ57" s="52">
        <v>0.22222222222222221</v>
      </c>
      <c r="DA57" s="53">
        <v>0.12</v>
      </c>
      <c r="DB57" s="54">
        <v>0</v>
      </c>
      <c r="DC57" s="52">
        <v>0.18478260869565219</v>
      </c>
      <c r="DD57" s="53">
        <v>0.1176470588235294</v>
      </c>
      <c r="DE57" s="54">
        <v>1</v>
      </c>
      <c r="DF57" s="52">
        <v>0.17808219178082191</v>
      </c>
      <c r="DG57" s="53">
        <v>0.12</v>
      </c>
      <c r="DH57" s="54">
        <v>0</v>
      </c>
      <c r="DI57" s="52">
        <v>0.141025641025641</v>
      </c>
      <c r="DJ57" s="53">
        <v>0.1818181818181818</v>
      </c>
      <c r="DK57" s="54">
        <v>0</v>
      </c>
      <c r="DL57" s="52">
        <v>0.21126760563380281</v>
      </c>
      <c r="DM57" s="53">
        <v>6.0606060606060608E-2</v>
      </c>
      <c r="DN57" s="54">
        <v>1</v>
      </c>
      <c r="DO57" s="52">
        <v>0.2151898734177215</v>
      </c>
      <c r="DP57" s="53">
        <v>0.10526315789473679</v>
      </c>
      <c r="DQ57" s="54">
        <v>1</v>
      </c>
      <c r="DR57" s="52">
        <v>0.27142857142857141</v>
      </c>
      <c r="DS57" s="53">
        <v>3.3333333333333333E-2</v>
      </c>
      <c r="DT57" s="52">
        <v>0.29629629629629628</v>
      </c>
      <c r="DU57" s="53">
        <v>0</v>
      </c>
      <c r="DV57" s="54">
        <v>0</v>
      </c>
      <c r="DW57" s="52">
        <v>0.30909090909090908</v>
      </c>
      <c r="DX57" s="53">
        <v>0.1142857142857143</v>
      </c>
      <c r="DY57" s="54">
        <v>0</v>
      </c>
      <c r="DZ57" s="52">
        <v>0.30263157894736842</v>
      </c>
      <c r="EA57" s="53">
        <v>0.1111111111111111</v>
      </c>
      <c r="EB57" s="54">
        <v>1</v>
      </c>
      <c r="EC57" s="52">
        <v>0.19047619047619049</v>
      </c>
      <c r="ED57" s="53">
        <v>0.10344827586206901</v>
      </c>
      <c r="EE57" s="54">
        <v>7.1428571428571425E-2</v>
      </c>
      <c r="EF57" s="52">
        <v>0.19696969696969699</v>
      </c>
      <c r="EG57" s="53">
        <v>0</v>
      </c>
      <c r="EH57" s="52">
        <v>0.13461538461538461</v>
      </c>
      <c r="EI57" s="53">
        <v>3.7037037037037028E-2</v>
      </c>
      <c r="EJ57" s="54">
        <v>0.25</v>
      </c>
      <c r="EK57" s="52">
        <v>0.25490196078431371</v>
      </c>
      <c r="EL57" s="53">
        <v>0.13793103448275859</v>
      </c>
      <c r="EM57" s="54">
        <v>0</v>
      </c>
      <c r="EN57" s="52">
        <v>0.16363636363636361</v>
      </c>
      <c r="EO57" s="53">
        <v>4.7619047619047623E-2</v>
      </c>
      <c r="EP57" s="54">
        <v>0</v>
      </c>
      <c r="EQ57" s="52">
        <v>0.1702127659574468</v>
      </c>
      <c r="ER57" s="53">
        <v>0.14285714285714279</v>
      </c>
      <c r="ES57" s="54">
        <v>0</v>
      </c>
      <c r="ET57" s="52">
        <v>0.20512820512820509</v>
      </c>
      <c r="EU57" s="53">
        <v>0.22222222222222221</v>
      </c>
      <c r="EV57" s="54">
        <v>0</v>
      </c>
      <c r="EW57" s="52">
        <v>0.31707317073170732</v>
      </c>
      <c r="EX57" s="53">
        <v>8.3333333333333329E-2</v>
      </c>
      <c r="EY57" s="54">
        <v>0</v>
      </c>
      <c r="EZ57" s="52">
        <v>0.20512820512820509</v>
      </c>
      <c r="FA57" s="53">
        <v>0</v>
      </c>
      <c r="FB57" s="54">
        <v>0.1</v>
      </c>
      <c r="FC57" s="52">
        <v>0.17073170731707321</v>
      </c>
      <c r="FD57" s="53">
        <v>9.0909090909090912E-2</v>
      </c>
      <c r="FE57" s="54">
        <v>0.5</v>
      </c>
      <c r="FF57" s="52">
        <v>0.29268292682926828</v>
      </c>
      <c r="FG57" s="53">
        <v>0</v>
      </c>
      <c r="FH57" s="54">
        <v>0</v>
      </c>
      <c r="FI57" s="52">
        <v>7.6923076923076927E-2</v>
      </c>
      <c r="FJ57" s="53">
        <v>0.25</v>
      </c>
      <c r="FK57" s="54">
        <v>0.25</v>
      </c>
      <c r="FL57" s="52">
        <v>0.58064516129032262</v>
      </c>
      <c r="FM57" s="53">
        <v>0</v>
      </c>
      <c r="FN57" s="54">
        <v>0.25</v>
      </c>
      <c r="FO57" s="52">
        <v>0.2142857142857143</v>
      </c>
      <c r="FP57" s="53">
        <v>0</v>
      </c>
      <c r="FQ57" s="54" t="s">
        <v>2</v>
      </c>
      <c r="FR57" s="52">
        <v>0.2</v>
      </c>
      <c r="FS57" s="53">
        <v>0.2857142857142857</v>
      </c>
      <c r="FT57" s="54">
        <v>0</v>
      </c>
      <c r="FU57" s="52">
        <v>0</v>
      </c>
      <c r="FV57" s="100">
        <v>0</v>
      </c>
    </row>
    <row r="58" spans="1:178" x14ac:dyDescent="0.25">
      <c r="A58" s="42" t="s">
        <v>39</v>
      </c>
      <c r="B58" s="52">
        <v>2.9998584972406959E-2</v>
      </c>
      <c r="C58" s="53">
        <v>0</v>
      </c>
      <c r="D58" s="54">
        <v>0</v>
      </c>
      <c r="E58" s="52">
        <v>2.8831562974203341E-2</v>
      </c>
      <c r="F58" s="53">
        <v>0</v>
      </c>
      <c r="G58" s="54">
        <v>0</v>
      </c>
      <c r="H58" s="52">
        <v>3.3015407190022009E-2</v>
      </c>
      <c r="I58" s="53">
        <v>0</v>
      </c>
      <c r="J58" s="54">
        <v>0</v>
      </c>
      <c r="K58" s="52">
        <v>1.836969001148106E-2</v>
      </c>
      <c r="L58" s="53">
        <v>0</v>
      </c>
      <c r="M58" s="54">
        <v>0</v>
      </c>
      <c r="N58" s="52">
        <v>3.6992840095465392E-2</v>
      </c>
      <c r="O58" s="53">
        <v>0</v>
      </c>
      <c r="P58" s="54">
        <v>0</v>
      </c>
      <c r="Q58" s="52">
        <v>3.2640949554896152E-2</v>
      </c>
      <c r="R58" s="53">
        <v>0</v>
      </c>
      <c r="S58" s="54">
        <v>0</v>
      </c>
      <c r="T58" s="52">
        <v>3.03030303030303E-2</v>
      </c>
      <c r="U58" s="53">
        <v>0</v>
      </c>
      <c r="V58" s="54">
        <v>0</v>
      </c>
      <c r="W58" s="52">
        <v>2.9354207436399219E-2</v>
      </c>
      <c r="X58" s="53">
        <v>0</v>
      </c>
      <c r="Y58" s="54">
        <v>0</v>
      </c>
      <c r="Z58" s="52">
        <v>3.1128404669260701E-2</v>
      </c>
      <c r="AA58" s="53">
        <v>0</v>
      </c>
      <c r="AB58" s="54">
        <v>0</v>
      </c>
      <c r="AC58" s="52">
        <v>2.4937655860349128E-2</v>
      </c>
      <c r="AD58" s="53">
        <v>0</v>
      </c>
      <c r="AE58" s="54">
        <v>0</v>
      </c>
      <c r="AF58" s="52">
        <v>2.2900763358778629E-2</v>
      </c>
      <c r="AG58" s="53">
        <v>0</v>
      </c>
      <c r="AH58" s="54">
        <v>0</v>
      </c>
      <c r="AI58" s="52">
        <v>2.028985507246377E-2</v>
      </c>
      <c r="AJ58" s="53">
        <v>0</v>
      </c>
      <c r="AK58" s="54">
        <v>0</v>
      </c>
      <c r="AL58" s="52">
        <v>3.8363171355498722E-2</v>
      </c>
      <c r="AM58" s="53">
        <v>0</v>
      </c>
      <c r="AN58" s="54">
        <v>0</v>
      </c>
      <c r="AO58" s="52">
        <v>3.2786885245901641E-2</v>
      </c>
      <c r="AP58" s="53">
        <v>0</v>
      </c>
      <c r="AQ58" s="54">
        <v>0</v>
      </c>
      <c r="AR58" s="52">
        <v>2.295081967213115E-2</v>
      </c>
      <c r="AS58" s="53">
        <v>0</v>
      </c>
      <c r="AT58" s="54">
        <v>0</v>
      </c>
      <c r="AU58" s="52">
        <v>1.5576323987538941E-2</v>
      </c>
      <c r="AV58" s="53">
        <v>0</v>
      </c>
      <c r="AW58" s="54">
        <v>0</v>
      </c>
      <c r="AX58" s="52">
        <v>3.0418250950570339E-2</v>
      </c>
      <c r="AY58" s="53">
        <v>0</v>
      </c>
      <c r="AZ58" s="54">
        <v>0</v>
      </c>
      <c r="BA58" s="52">
        <v>3.5598705501618123E-2</v>
      </c>
      <c r="BB58" s="53">
        <v>0</v>
      </c>
      <c r="BC58" s="54">
        <v>0</v>
      </c>
      <c r="BD58" s="52">
        <v>1.7316017316017319E-2</v>
      </c>
      <c r="BE58" s="53">
        <v>0</v>
      </c>
      <c r="BF58" s="54">
        <v>0</v>
      </c>
      <c r="BG58" s="52">
        <v>5.1094890510948912E-2</v>
      </c>
      <c r="BH58" s="53">
        <v>0</v>
      </c>
      <c r="BI58" s="54">
        <v>0</v>
      </c>
      <c r="BJ58" s="52">
        <v>3.7383177570093462E-2</v>
      </c>
      <c r="BK58" s="53">
        <v>0</v>
      </c>
      <c r="BL58" s="54">
        <v>0</v>
      </c>
      <c r="BM58" s="52">
        <v>4.4117647058823532E-2</v>
      </c>
      <c r="BN58" s="53">
        <v>0</v>
      </c>
      <c r="BO58" s="54">
        <v>0</v>
      </c>
      <c r="BP58" s="52">
        <v>1.522842639593909E-2</v>
      </c>
      <c r="BQ58" s="53">
        <v>0</v>
      </c>
      <c r="BR58" s="54">
        <v>0</v>
      </c>
      <c r="BS58" s="52">
        <v>3.9473684210526307E-2</v>
      </c>
      <c r="BT58" s="53">
        <v>0</v>
      </c>
      <c r="BU58" s="54">
        <v>0</v>
      </c>
      <c r="BV58" s="52">
        <v>4.49438202247191E-2</v>
      </c>
      <c r="BW58" s="53">
        <v>0</v>
      </c>
      <c r="BX58" s="54">
        <v>0</v>
      </c>
      <c r="BY58" s="52">
        <v>9.433962264150943E-3</v>
      </c>
      <c r="BZ58" s="53">
        <v>0</v>
      </c>
      <c r="CA58" s="54">
        <v>0</v>
      </c>
      <c r="CB58" s="52">
        <v>1.470588235294118E-2</v>
      </c>
      <c r="CC58" s="53">
        <v>0</v>
      </c>
      <c r="CD58" s="54">
        <v>0</v>
      </c>
      <c r="CE58" s="52">
        <v>0</v>
      </c>
      <c r="CF58" s="53">
        <v>0</v>
      </c>
      <c r="CG58" s="54">
        <v>0</v>
      </c>
      <c r="CH58" s="52">
        <v>5.3846153846153849E-2</v>
      </c>
      <c r="CI58" s="53">
        <v>0</v>
      </c>
      <c r="CJ58" s="54">
        <v>0</v>
      </c>
      <c r="CK58" s="52">
        <v>9.8039215686274508E-3</v>
      </c>
      <c r="CL58" s="53">
        <v>0</v>
      </c>
      <c r="CM58" s="54">
        <v>0</v>
      </c>
      <c r="CN58" s="52">
        <v>5.128205128205128E-2</v>
      </c>
      <c r="CO58" s="53">
        <v>0</v>
      </c>
      <c r="CP58" s="54">
        <v>0</v>
      </c>
      <c r="CQ58" s="52">
        <v>4.4642857142857137E-2</v>
      </c>
      <c r="CR58" s="53">
        <v>0</v>
      </c>
      <c r="CS58" s="54">
        <v>0</v>
      </c>
      <c r="CT58" s="52">
        <v>8.4905660377358486E-2</v>
      </c>
      <c r="CU58" s="53">
        <v>0</v>
      </c>
      <c r="CV58" s="54">
        <v>0</v>
      </c>
      <c r="CW58" s="52">
        <v>2.2727272727272731E-2</v>
      </c>
      <c r="CX58" s="53">
        <v>0</v>
      </c>
      <c r="CY58" s="54">
        <v>0</v>
      </c>
      <c r="CZ58" s="52">
        <v>2.469135802469136E-2</v>
      </c>
      <c r="DA58" s="53">
        <v>0</v>
      </c>
      <c r="DB58" s="54">
        <v>0</v>
      </c>
      <c r="DC58" s="52">
        <v>3.2608695652173912E-2</v>
      </c>
      <c r="DD58" s="53">
        <v>0</v>
      </c>
      <c r="DE58" s="54">
        <v>0</v>
      </c>
      <c r="DF58" s="52">
        <v>4.1095890410958902E-2</v>
      </c>
      <c r="DG58" s="53">
        <v>0</v>
      </c>
      <c r="DH58" s="54">
        <v>0</v>
      </c>
      <c r="DI58" s="52">
        <v>1.282051282051282E-2</v>
      </c>
      <c r="DJ58" s="53">
        <v>0</v>
      </c>
      <c r="DK58" s="54">
        <v>0</v>
      </c>
      <c r="DL58" s="52">
        <v>2.8169014084507039E-2</v>
      </c>
      <c r="DM58" s="53">
        <v>0</v>
      </c>
      <c r="DN58" s="54">
        <v>0</v>
      </c>
      <c r="DO58" s="52">
        <v>6.3291139240506333E-2</v>
      </c>
      <c r="DP58" s="53">
        <v>0</v>
      </c>
      <c r="DQ58" s="54">
        <v>0</v>
      </c>
      <c r="DR58" s="52">
        <v>2.8571428571428571E-2</v>
      </c>
      <c r="DS58" s="53">
        <v>0</v>
      </c>
      <c r="DT58" s="52">
        <v>3.7037037037037028E-2</v>
      </c>
      <c r="DU58" s="53">
        <v>0</v>
      </c>
      <c r="DV58" s="54">
        <v>0</v>
      </c>
      <c r="DW58" s="52">
        <v>0</v>
      </c>
      <c r="DX58" s="53">
        <v>0</v>
      </c>
      <c r="DY58" s="54">
        <v>0</v>
      </c>
      <c r="DZ58" s="52">
        <v>2.6315789473684209E-2</v>
      </c>
      <c r="EA58" s="53">
        <v>0</v>
      </c>
      <c r="EB58" s="54">
        <v>0</v>
      </c>
      <c r="EC58" s="52">
        <v>4.7619047619047623E-2</v>
      </c>
      <c r="ED58" s="53">
        <v>0</v>
      </c>
      <c r="EE58" s="54">
        <v>0</v>
      </c>
      <c r="EF58" s="52">
        <v>6.0606060606060608E-2</v>
      </c>
      <c r="EG58" s="53">
        <v>0</v>
      </c>
      <c r="EH58" s="52">
        <v>1.9230769230769228E-2</v>
      </c>
      <c r="EI58" s="53">
        <v>0</v>
      </c>
      <c r="EJ58" s="54">
        <v>0</v>
      </c>
      <c r="EK58" s="52">
        <v>0</v>
      </c>
      <c r="EL58" s="53">
        <v>0</v>
      </c>
      <c r="EM58" s="54">
        <v>0</v>
      </c>
      <c r="EN58" s="52">
        <v>3.6363636363636362E-2</v>
      </c>
      <c r="EO58" s="53">
        <v>0</v>
      </c>
      <c r="EP58" s="54">
        <v>0</v>
      </c>
      <c r="EQ58" s="52">
        <v>4.2553191489361701E-2</v>
      </c>
      <c r="ER58" s="53">
        <v>0</v>
      </c>
      <c r="ES58" s="54">
        <v>0</v>
      </c>
      <c r="ET58" s="52">
        <v>0</v>
      </c>
      <c r="EU58" s="53">
        <v>0</v>
      </c>
      <c r="EV58" s="54">
        <v>0</v>
      </c>
      <c r="EW58" s="52">
        <v>2.4390243902439029E-2</v>
      </c>
      <c r="EX58" s="53">
        <v>0</v>
      </c>
      <c r="EY58" s="54">
        <v>0</v>
      </c>
      <c r="EZ58" s="52">
        <v>2.564102564102564E-2</v>
      </c>
      <c r="FA58" s="53">
        <v>0</v>
      </c>
      <c r="FB58" s="54">
        <v>0</v>
      </c>
      <c r="FC58" s="52">
        <v>0</v>
      </c>
      <c r="FD58" s="53">
        <v>0</v>
      </c>
      <c r="FE58" s="54">
        <v>0</v>
      </c>
      <c r="FF58" s="52">
        <v>7.3170731707317069E-2</v>
      </c>
      <c r="FG58" s="53">
        <v>0</v>
      </c>
      <c r="FH58" s="54">
        <v>0</v>
      </c>
      <c r="FI58" s="52">
        <v>2.564102564102564E-2</v>
      </c>
      <c r="FJ58" s="53">
        <v>0</v>
      </c>
      <c r="FK58" s="54">
        <v>0</v>
      </c>
      <c r="FL58" s="52">
        <v>0</v>
      </c>
      <c r="FM58" s="53">
        <v>0</v>
      </c>
      <c r="FN58" s="54">
        <v>0</v>
      </c>
      <c r="FO58" s="52">
        <v>7.1428571428571425E-2</v>
      </c>
      <c r="FP58" s="53">
        <v>0</v>
      </c>
      <c r="FQ58" s="54" t="s">
        <v>2</v>
      </c>
      <c r="FR58" s="52">
        <v>0.04</v>
      </c>
      <c r="FS58" s="53">
        <v>0</v>
      </c>
      <c r="FT58" s="54">
        <v>0</v>
      </c>
      <c r="FU58" s="52">
        <v>0</v>
      </c>
      <c r="FV58" s="100">
        <v>0</v>
      </c>
    </row>
    <row r="59" spans="1:178" x14ac:dyDescent="0.25">
      <c r="A59" s="42" t="s">
        <v>40</v>
      </c>
      <c r="B59" s="52">
        <v>0.78916088863732847</v>
      </c>
      <c r="C59" s="53">
        <v>0.92870068765834235</v>
      </c>
      <c r="D59" s="54">
        <v>0.80555555555555558</v>
      </c>
      <c r="E59" s="52">
        <v>0.76365705614567525</v>
      </c>
      <c r="F59" s="53">
        <v>0.93363329583802024</v>
      </c>
      <c r="G59" s="54">
        <v>0.85593220338983056</v>
      </c>
      <c r="H59" s="52">
        <v>0.6918561995597946</v>
      </c>
      <c r="I59" s="53">
        <v>0.89066666666666672</v>
      </c>
      <c r="J59" s="54">
        <v>0.84756097560975607</v>
      </c>
      <c r="K59" s="52">
        <v>0.73134328358208955</v>
      </c>
      <c r="L59" s="53">
        <v>0.92483660130718959</v>
      </c>
      <c r="M59" s="54">
        <v>0.8125</v>
      </c>
      <c r="N59" s="52">
        <v>0.73389021479713601</v>
      </c>
      <c r="O59" s="53">
        <v>0.939873417721519</v>
      </c>
      <c r="P59" s="54">
        <v>0.78125</v>
      </c>
      <c r="Q59" s="52">
        <v>0.71810089020771517</v>
      </c>
      <c r="R59" s="53">
        <v>0.92488262910798125</v>
      </c>
      <c r="S59" s="54">
        <v>0.81818181818181823</v>
      </c>
      <c r="T59" s="52">
        <v>0.70370370370370372</v>
      </c>
      <c r="U59" s="53">
        <v>0.93377483443708609</v>
      </c>
      <c r="V59" s="54">
        <v>0.90625</v>
      </c>
      <c r="W59" s="52">
        <v>0.71232876712328763</v>
      </c>
      <c r="X59" s="53">
        <v>0.92827004219409281</v>
      </c>
      <c r="Y59" s="54">
        <v>0.7857142857142857</v>
      </c>
      <c r="Z59" s="52">
        <v>0.65369649805447472</v>
      </c>
      <c r="AA59" s="53">
        <v>0.9494949494949495</v>
      </c>
      <c r="AB59" s="54">
        <v>0.8</v>
      </c>
      <c r="AC59" s="52">
        <v>0.79052369077306728</v>
      </c>
      <c r="AD59" s="53">
        <v>0.90055248618784534</v>
      </c>
      <c r="AE59" s="54">
        <v>0.88888888888888884</v>
      </c>
      <c r="AF59" s="52">
        <v>0.70737913486005088</v>
      </c>
      <c r="AG59" s="53">
        <v>0.93529411764705883</v>
      </c>
      <c r="AH59" s="54">
        <v>0.68965517241379315</v>
      </c>
      <c r="AI59" s="52">
        <v>0.64927536231884053</v>
      </c>
      <c r="AJ59" s="53">
        <v>0.8970588235294118</v>
      </c>
      <c r="AK59" s="54">
        <v>0.85593220338983056</v>
      </c>
      <c r="AL59" s="52">
        <v>0.73145780051150899</v>
      </c>
      <c r="AM59" s="53">
        <v>0.89075630252100846</v>
      </c>
      <c r="AN59" s="54">
        <v>0.90909090909090906</v>
      </c>
      <c r="AO59" s="52">
        <v>0.6622950819672131</v>
      </c>
      <c r="AP59" s="53">
        <v>0.81355932203389836</v>
      </c>
      <c r="AQ59" s="54">
        <v>0.87903225806451613</v>
      </c>
      <c r="AR59" s="52">
        <v>0.80655737704918029</v>
      </c>
      <c r="AS59" s="53">
        <v>0.94957983193277307</v>
      </c>
      <c r="AT59" s="54">
        <v>0.80769230769230771</v>
      </c>
      <c r="AU59" s="52">
        <v>0.73520249221183798</v>
      </c>
      <c r="AV59" s="53">
        <v>0.95327102803738317</v>
      </c>
      <c r="AW59" s="54">
        <v>0.6470588235294118</v>
      </c>
      <c r="AX59" s="52">
        <v>0.75285171102661597</v>
      </c>
      <c r="AY59" s="53">
        <v>0.9285714285714286</v>
      </c>
      <c r="AZ59" s="54">
        <v>0.86363636363636365</v>
      </c>
      <c r="BA59" s="52">
        <v>0.63430420711974111</v>
      </c>
      <c r="BB59" s="53">
        <v>0.765625</v>
      </c>
      <c r="BC59" s="54">
        <v>0.86956521739130432</v>
      </c>
      <c r="BD59" s="52">
        <v>0.7186147186147186</v>
      </c>
      <c r="BE59" s="53">
        <v>0.91139240506329111</v>
      </c>
      <c r="BF59" s="54">
        <v>0.85897435897435892</v>
      </c>
      <c r="BG59" s="52">
        <v>0.66058394160583944</v>
      </c>
      <c r="BH59" s="53">
        <v>0.9178082191780822</v>
      </c>
      <c r="BI59" s="54">
        <v>0.84</v>
      </c>
      <c r="BJ59" s="52">
        <v>0.7289719626168224</v>
      </c>
      <c r="BK59" s="53">
        <v>0.85333333333333339</v>
      </c>
      <c r="BL59" s="54">
        <v>0.7857142857142857</v>
      </c>
      <c r="BM59" s="52">
        <v>0.71078431372549022</v>
      </c>
      <c r="BN59" s="53">
        <v>0.91111111111111109</v>
      </c>
      <c r="BO59" s="54">
        <v>0.74285714285714288</v>
      </c>
      <c r="BP59" s="52">
        <v>0.73604060913705582</v>
      </c>
      <c r="BQ59" s="53">
        <v>0.81818181818181823</v>
      </c>
      <c r="BR59" s="54">
        <v>0.75</v>
      </c>
      <c r="BS59" s="52">
        <v>0.69736842105263153</v>
      </c>
      <c r="BT59" s="53">
        <v>0.89655172413793105</v>
      </c>
      <c r="BU59" s="54">
        <v>0.75</v>
      </c>
      <c r="BV59" s="52">
        <v>0.6685393258426966</v>
      </c>
      <c r="BW59" s="53">
        <v>0.97872340425531912</v>
      </c>
      <c r="BX59" s="54">
        <v>1</v>
      </c>
      <c r="BY59" s="52">
        <v>0.839622641509434</v>
      </c>
      <c r="BZ59" s="53">
        <v>0.93421052631578949</v>
      </c>
      <c r="CA59" s="54">
        <v>0.88888888888888884</v>
      </c>
      <c r="CB59" s="52">
        <v>0.75</v>
      </c>
      <c r="CC59" s="53">
        <v>0.93877551020408168</v>
      </c>
      <c r="CD59" s="54">
        <v>0.66666666666666663</v>
      </c>
      <c r="CE59" s="52">
        <v>0.70270270270270274</v>
      </c>
      <c r="CF59" s="53">
        <v>0.89473684210526316</v>
      </c>
      <c r="CG59" s="54">
        <v>0.93827160493827155</v>
      </c>
      <c r="CH59" s="52">
        <v>0.63846153846153841</v>
      </c>
      <c r="CI59" s="53">
        <v>0.91176470588235292</v>
      </c>
      <c r="CJ59" s="54">
        <v>0.5</v>
      </c>
      <c r="CK59" s="52">
        <v>0.82352941176470584</v>
      </c>
      <c r="CL59" s="53">
        <v>0.89473684210526316</v>
      </c>
      <c r="CM59" s="54">
        <v>1</v>
      </c>
      <c r="CN59" s="52">
        <v>0.80341880341880345</v>
      </c>
      <c r="CO59" s="53">
        <v>0.95348837209302328</v>
      </c>
      <c r="CP59" s="54">
        <v>0.8</v>
      </c>
      <c r="CQ59" s="52">
        <v>0.7053571428571429</v>
      </c>
      <c r="CR59" s="53">
        <v>0.83333333333333337</v>
      </c>
      <c r="CS59" s="54">
        <v>0.6</v>
      </c>
      <c r="CT59" s="52">
        <v>0.6132075471698113</v>
      </c>
      <c r="CU59" s="53">
        <v>0.93939393939393945</v>
      </c>
      <c r="CV59" s="54">
        <v>0.66666666666666663</v>
      </c>
      <c r="CW59" s="52">
        <v>0.77272727272727271</v>
      </c>
      <c r="CX59" s="53">
        <v>0.82222222222222219</v>
      </c>
      <c r="CY59" s="54">
        <v>0.5714285714285714</v>
      </c>
      <c r="CZ59" s="52">
        <v>0.75308641975308643</v>
      </c>
      <c r="DA59" s="53">
        <v>0.88</v>
      </c>
      <c r="DB59" s="54">
        <v>1</v>
      </c>
      <c r="DC59" s="52">
        <v>0.78260869565217395</v>
      </c>
      <c r="DD59" s="53">
        <v>0.88235294117647056</v>
      </c>
      <c r="DE59" s="54">
        <v>0</v>
      </c>
      <c r="DF59" s="52">
        <v>0.78082191780821919</v>
      </c>
      <c r="DG59" s="53">
        <v>0.88</v>
      </c>
      <c r="DH59" s="54">
        <v>1</v>
      </c>
      <c r="DI59" s="52">
        <v>0.84615384615384615</v>
      </c>
      <c r="DJ59" s="53">
        <v>0.81818181818181823</v>
      </c>
      <c r="DK59" s="54">
        <v>1</v>
      </c>
      <c r="DL59" s="52">
        <v>0.76056338028169013</v>
      </c>
      <c r="DM59" s="53">
        <v>0.93939393939393945</v>
      </c>
      <c r="DN59" s="54">
        <v>0</v>
      </c>
      <c r="DO59" s="52">
        <v>0.72151898734177211</v>
      </c>
      <c r="DP59" s="53">
        <v>0.89473684210526316</v>
      </c>
      <c r="DQ59" s="54">
        <v>0</v>
      </c>
      <c r="DR59" s="52">
        <v>0.68571428571428572</v>
      </c>
      <c r="DS59" s="53">
        <v>0.96666666666666667</v>
      </c>
      <c r="DT59" s="52">
        <v>0.66666666666666663</v>
      </c>
      <c r="DU59" s="53">
        <v>1</v>
      </c>
      <c r="DV59" s="54">
        <v>1</v>
      </c>
      <c r="DW59" s="52">
        <v>0.69090909090909092</v>
      </c>
      <c r="DX59" s="53">
        <v>0.88571428571428568</v>
      </c>
      <c r="DY59" s="54">
        <v>1</v>
      </c>
      <c r="DZ59" s="52">
        <v>0.67105263157894735</v>
      </c>
      <c r="EA59" s="53">
        <v>0.88888888888888884</v>
      </c>
      <c r="EB59" s="54">
        <v>0</v>
      </c>
      <c r="EC59" s="52">
        <v>0.76190476190476186</v>
      </c>
      <c r="ED59" s="53">
        <v>0.89655172413793105</v>
      </c>
      <c r="EE59" s="54">
        <v>0.9285714285714286</v>
      </c>
      <c r="EF59" s="52">
        <v>0.74242424242424243</v>
      </c>
      <c r="EG59" s="53">
        <v>1</v>
      </c>
      <c r="EH59" s="52">
        <v>0.84615384615384615</v>
      </c>
      <c r="EI59" s="53">
        <v>0.96296296296296291</v>
      </c>
      <c r="EJ59" s="54">
        <v>0.75</v>
      </c>
      <c r="EK59" s="52">
        <v>0.74509803921568629</v>
      </c>
      <c r="EL59" s="53">
        <v>0.86206896551724133</v>
      </c>
      <c r="EM59" s="54">
        <v>1</v>
      </c>
      <c r="EN59" s="52">
        <v>0.8</v>
      </c>
      <c r="EO59" s="53">
        <v>0.95238095238095233</v>
      </c>
      <c r="EP59" s="54">
        <v>1</v>
      </c>
      <c r="EQ59" s="52">
        <v>0.78723404255319152</v>
      </c>
      <c r="ER59" s="53">
        <v>0.8571428571428571</v>
      </c>
      <c r="ES59" s="54">
        <v>1</v>
      </c>
      <c r="ET59" s="52">
        <v>0.79487179487179482</v>
      </c>
      <c r="EU59" s="53">
        <v>0.77777777777777779</v>
      </c>
      <c r="EV59" s="54">
        <v>1</v>
      </c>
      <c r="EW59" s="52">
        <v>0.65853658536585369</v>
      </c>
      <c r="EX59" s="53">
        <v>0.91666666666666663</v>
      </c>
      <c r="EY59" s="54">
        <v>1</v>
      </c>
      <c r="EZ59" s="52">
        <v>0.76923076923076927</v>
      </c>
      <c r="FA59" s="53">
        <v>1</v>
      </c>
      <c r="FB59" s="54">
        <v>0.9</v>
      </c>
      <c r="FC59" s="52">
        <v>0.82926829268292679</v>
      </c>
      <c r="FD59" s="53">
        <v>0.90909090909090906</v>
      </c>
      <c r="FE59" s="54">
        <v>0.5</v>
      </c>
      <c r="FF59" s="52">
        <v>0.63414634146341464</v>
      </c>
      <c r="FG59" s="53">
        <v>1</v>
      </c>
      <c r="FH59" s="54">
        <v>1</v>
      </c>
      <c r="FI59" s="52">
        <v>0.89743589743589747</v>
      </c>
      <c r="FJ59" s="53">
        <v>0.75</v>
      </c>
      <c r="FK59" s="54">
        <v>0.75</v>
      </c>
      <c r="FL59" s="52">
        <v>0.41935483870967738</v>
      </c>
      <c r="FM59" s="53">
        <v>1</v>
      </c>
      <c r="FN59" s="54">
        <v>0.75</v>
      </c>
      <c r="FO59" s="52">
        <v>0.7142857142857143</v>
      </c>
      <c r="FP59" s="53">
        <v>1</v>
      </c>
      <c r="FQ59" s="54" t="s">
        <v>2</v>
      </c>
      <c r="FR59" s="52">
        <v>0.76</v>
      </c>
      <c r="FS59" s="53">
        <v>0.7142857142857143</v>
      </c>
      <c r="FT59" s="54">
        <v>1</v>
      </c>
      <c r="FU59" s="52">
        <v>1</v>
      </c>
      <c r="FV59" s="100">
        <v>1</v>
      </c>
    </row>
    <row r="80" spans="3:3" x14ac:dyDescent="0.25">
      <c r="C80" s="70"/>
    </row>
  </sheetData>
  <mergeCells count="61">
    <mergeCell ref="FF12:FH12"/>
    <mergeCell ref="FI12:FK12"/>
    <mergeCell ref="FL12:FN12"/>
    <mergeCell ref="FO12:FQ12"/>
    <mergeCell ref="FR12:FT12"/>
    <mergeCell ref="FU12:FV12"/>
    <mergeCell ref="EN12:EP12"/>
    <mergeCell ref="EQ12:ES12"/>
    <mergeCell ref="ET12:EV12"/>
    <mergeCell ref="EW12:EY12"/>
    <mergeCell ref="EZ12:FB12"/>
    <mergeCell ref="FC12:FE12"/>
    <mergeCell ref="DW12:DY12"/>
    <mergeCell ref="DZ12:EB12"/>
    <mergeCell ref="EC12:EE12"/>
    <mergeCell ref="EF12:EG12"/>
    <mergeCell ref="EH12:EJ12"/>
    <mergeCell ref="EK12:EM12"/>
    <mergeCell ref="DF12:DH12"/>
    <mergeCell ref="DI12:DK12"/>
    <mergeCell ref="DL12:DN12"/>
    <mergeCell ref="DO12:DQ12"/>
    <mergeCell ref="DR12:DS12"/>
    <mergeCell ref="DT12:DV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BS12:BU12"/>
    <mergeCell ref="BV12:BX12"/>
    <mergeCell ref="BY12:CA12"/>
    <mergeCell ref="CB12:CD12"/>
    <mergeCell ref="CE12:CG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J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3" manualBreakCount="3">
    <brk id="22" max="58" man="1"/>
    <brk id="46" max="58" man="1"/>
    <brk id="71" max="5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3F2E-BB0E-49B3-A61A-AEA872218BEC}">
  <sheetPr>
    <tabColor theme="0" tint="-0.14999847407452621"/>
  </sheetPr>
  <dimension ref="A1:J122"/>
  <sheetViews>
    <sheetView zoomScaleNormal="100" workbookViewId="0">
      <selection activeCell="A41" sqref="A41"/>
    </sheetView>
  </sheetViews>
  <sheetFormatPr baseColWidth="10" defaultColWidth="9.140625" defaultRowHeight="15" x14ac:dyDescent="0.25"/>
  <cols>
    <col min="1" max="1" width="40.42578125" style="1" customWidth="1"/>
    <col min="2" max="2" width="21" style="1" customWidth="1"/>
    <col min="3" max="3" width="25.28515625" style="1" customWidth="1"/>
    <col min="4" max="4" width="22" style="1" customWidth="1"/>
    <col min="5" max="16384" width="9.140625" style="1"/>
  </cols>
  <sheetData>
    <row r="1" spans="1:10" ht="15" customHeight="1" x14ac:dyDescent="0.25">
      <c r="D1" s="89" t="s">
        <v>408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407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84</v>
      </c>
      <c r="B13" s="7">
        <v>23178</v>
      </c>
      <c r="C13" s="8">
        <f>B13/86503</f>
        <v>0.26794446435383745</v>
      </c>
      <c r="D13" s="90" t="s">
        <v>404</v>
      </c>
    </row>
    <row r="14" spans="1:10" ht="13.7" customHeight="1" x14ac:dyDescent="0.25">
      <c r="A14" s="6" t="s">
        <v>94</v>
      </c>
      <c r="B14" s="7">
        <v>20160</v>
      </c>
      <c r="C14" s="8">
        <f t="shared" ref="C14:C56" si="0">B14/86503</f>
        <v>0.23305550096528443</v>
      </c>
      <c r="D14" s="90"/>
    </row>
    <row r="15" spans="1:10" ht="13.7" customHeight="1" x14ac:dyDescent="0.25">
      <c r="A15" s="6" t="s">
        <v>56</v>
      </c>
      <c r="B15" s="7">
        <v>19832</v>
      </c>
      <c r="C15" s="8">
        <f t="shared" si="0"/>
        <v>0.22926372495751593</v>
      </c>
      <c r="D15" s="90"/>
    </row>
    <row r="16" spans="1:10" ht="13.7" customHeight="1" x14ac:dyDescent="0.25">
      <c r="A16" s="10" t="s">
        <v>97</v>
      </c>
      <c r="B16" s="73">
        <v>14416</v>
      </c>
      <c r="C16" s="12">
        <f t="shared" si="0"/>
        <v>0.16665317965850895</v>
      </c>
    </row>
    <row r="17" spans="1:3" ht="13.7" customHeight="1" x14ac:dyDescent="0.25">
      <c r="A17" s="10" t="s">
        <v>101</v>
      </c>
      <c r="B17" s="73">
        <v>6809</v>
      </c>
      <c r="C17" s="12">
        <f t="shared" si="0"/>
        <v>7.8714033039316553E-2</v>
      </c>
    </row>
    <row r="18" spans="1:3" ht="13.7" customHeight="1" x14ac:dyDescent="0.25">
      <c r="A18" s="10" t="s">
        <v>76</v>
      </c>
      <c r="B18" s="11">
        <v>363</v>
      </c>
      <c r="C18" s="12">
        <f t="shared" si="0"/>
        <v>4.1963862524999132E-3</v>
      </c>
    </row>
    <row r="19" spans="1:3" ht="13.7" customHeight="1" x14ac:dyDescent="0.25">
      <c r="A19" s="10" t="s">
        <v>82</v>
      </c>
      <c r="B19" s="11">
        <v>241</v>
      </c>
      <c r="C19" s="12">
        <f t="shared" si="0"/>
        <v>2.786030542293331E-3</v>
      </c>
    </row>
    <row r="20" spans="1:3" ht="13.7" customHeight="1" x14ac:dyDescent="0.25">
      <c r="A20" s="10" t="s">
        <v>52</v>
      </c>
      <c r="B20" s="11">
        <v>210</v>
      </c>
      <c r="C20" s="12">
        <f t="shared" si="0"/>
        <v>2.4276614683883795E-3</v>
      </c>
    </row>
    <row r="21" spans="1:3" ht="13.7" customHeight="1" x14ac:dyDescent="0.25">
      <c r="A21" s="10" t="s">
        <v>75</v>
      </c>
      <c r="B21" s="11">
        <v>178</v>
      </c>
      <c r="C21" s="12">
        <f t="shared" si="0"/>
        <v>2.0577321017768171E-3</v>
      </c>
    </row>
    <row r="22" spans="1:3" ht="13.7" customHeight="1" x14ac:dyDescent="0.25">
      <c r="A22" s="10" t="s">
        <v>78</v>
      </c>
      <c r="B22" s="11">
        <v>127</v>
      </c>
      <c r="C22" s="12">
        <f t="shared" si="0"/>
        <v>1.4681571737396391E-3</v>
      </c>
    </row>
    <row r="23" spans="1:3" ht="13.7" customHeight="1" x14ac:dyDescent="0.25">
      <c r="A23" s="10" t="s">
        <v>100</v>
      </c>
      <c r="B23" s="11">
        <v>94</v>
      </c>
      <c r="C23" s="12">
        <f t="shared" si="0"/>
        <v>1.0866675144214652E-3</v>
      </c>
    </row>
    <row r="24" spans="1:3" ht="13.7" customHeight="1" x14ac:dyDescent="0.25">
      <c r="A24" s="10" t="s">
        <v>67</v>
      </c>
      <c r="B24" s="11">
        <v>88</v>
      </c>
      <c r="C24" s="12">
        <f t="shared" si="0"/>
        <v>1.0173057581817971E-3</v>
      </c>
    </row>
    <row r="25" spans="1:3" ht="13.7" customHeight="1" x14ac:dyDescent="0.25">
      <c r="A25" s="10" t="s">
        <v>96</v>
      </c>
      <c r="B25" s="11">
        <v>79</v>
      </c>
      <c r="C25" s="12">
        <f t="shared" si="0"/>
        <v>9.1326312382229518E-4</v>
      </c>
    </row>
    <row r="26" spans="1:3" ht="13.7" customHeight="1" x14ac:dyDescent="0.25">
      <c r="A26" s="10" t="s">
        <v>69</v>
      </c>
      <c r="B26" s="11">
        <v>68</v>
      </c>
      <c r="C26" s="12">
        <f t="shared" si="0"/>
        <v>7.8609990404957051E-4</v>
      </c>
    </row>
    <row r="27" spans="1:3" ht="13.7" customHeight="1" x14ac:dyDescent="0.25">
      <c r="A27" s="10" t="s">
        <v>79</v>
      </c>
      <c r="B27" s="11">
        <v>65</v>
      </c>
      <c r="C27" s="12">
        <f t="shared" si="0"/>
        <v>7.5141902592973657E-4</v>
      </c>
    </row>
    <row r="28" spans="1:3" ht="13.7" customHeight="1" x14ac:dyDescent="0.25">
      <c r="A28" s="10" t="s">
        <v>95</v>
      </c>
      <c r="B28" s="11">
        <v>55</v>
      </c>
      <c r="C28" s="12">
        <f t="shared" si="0"/>
        <v>6.3581609886362322E-4</v>
      </c>
    </row>
    <row r="29" spans="1:3" ht="13.7" customHeight="1" x14ac:dyDescent="0.25">
      <c r="A29" s="10" t="s">
        <v>99</v>
      </c>
      <c r="B29" s="11">
        <v>46</v>
      </c>
      <c r="C29" s="12">
        <f t="shared" si="0"/>
        <v>5.3177346450412129E-4</v>
      </c>
    </row>
    <row r="30" spans="1:3" ht="13.7" customHeight="1" x14ac:dyDescent="0.25">
      <c r="A30" s="10" t="s">
        <v>62</v>
      </c>
      <c r="B30" s="11">
        <v>42</v>
      </c>
      <c r="C30" s="12">
        <f t="shared" si="0"/>
        <v>4.8553229367767593E-4</v>
      </c>
    </row>
    <row r="31" spans="1:3" ht="13.7" customHeight="1" x14ac:dyDescent="0.25">
      <c r="A31" s="10" t="s">
        <v>93</v>
      </c>
      <c r="B31" s="11">
        <v>40</v>
      </c>
      <c r="C31" s="12">
        <f t="shared" si="0"/>
        <v>4.6241170826445325E-4</v>
      </c>
    </row>
    <row r="32" spans="1:3" ht="13.7" customHeight="1" x14ac:dyDescent="0.25">
      <c r="A32" s="10" t="s">
        <v>71</v>
      </c>
      <c r="B32" s="11">
        <v>38</v>
      </c>
      <c r="C32" s="12">
        <f t="shared" si="0"/>
        <v>4.3929112285123062E-4</v>
      </c>
    </row>
    <row r="33" spans="1:3" ht="13.7" customHeight="1" x14ac:dyDescent="0.25">
      <c r="A33" s="10" t="s">
        <v>80</v>
      </c>
      <c r="B33" s="11">
        <v>35</v>
      </c>
      <c r="C33" s="12">
        <f t="shared" si="0"/>
        <v>4.0461024473139662E-4</v>
      </c>
    </row>
    <row r="34" spans="1:3" ht="13.7" customHeight="1" x14ac:dyDescent="0.25">
      <c r="A34" s="10" t="s">
        <v>51</v>
      </c>
      <c r="B34" s="11">
        <v>29</v>
      </c>
      <c r="C34" s="12">
        <f t="shared" si="0"/>
        <v>3.3524848849172863E-4</v>
      </c>
    </row>
    <row r="35" spans="1:3" ht="13.7" customHeight="1" x14ac:dyDescent="0.25">
      <c r="A35" s="10" t="s">
        <v>49</v>
      </c>
      <c r="B35" s="11">
        <v>28</v>
      </c>
      <c r="C35" s="12">
        <f t="shared" si="0"/>
        <v>3.2368819578511727E-4</v>
      </c>
    </row>
    <row r="36" spans="1:3" ht="13.7" customHeight="1" x14ac:dyDescent="0.25">
      <c r="A36" s="10" t="s">
        <v>68</v>
      </c>
      <c r="B36" s="11">
        <v>22</v>
      </c>
      <c r="C36" s="12">
        <f t="shared" si="0"/>
        <v>2.5432643954544928E-4</v>
      </c>
    </row>
    <row r="37" spans="1:3" ht="13.7" customHeight="1" x14ac:dyDescent="0.25">
      <c r="A37" s="10" t="s">
        <v>48</v>
      </c>
      <c r="B37" s="11">
        <v>22</v>
      </c>
      <c r="C37" s="12">
        <f t="shared" si="0"/>
        <v>2.5432643954544928E-4</v>
      </c>
    </row>
    <row r="38" spans="1:3" ht="13.7" customHeight="1" x14ac:dyDescent="0.25">
      <c r="A38" s="10" t="s">
        <v>98</v>
      </c>
      <c r="B38" s="11">
        <v>20</v>
      </c>
      <c r="C38" s="12">
        <f t="shared" si="0"/>
        <v>2.3120585413222662E-4</v>
      </c>
    </row>
    <row r="39" spans="1:3" ht="13.7" customHeight="1" x14ac:dyDescent="0.25">
      <c r="A39" s="10" t="s">
        <v>46</v>
      </c>
      <c r="B39" s="11">
        <v>15</v>
      </c>
      <c r="C39" s="12">
        <f t="shared" si="0"/>
        <v>1.7340439059916997E-4</v>
      </c>
    </row>
    <row r="40" spans="1:3" ht="13.7" customHeight="1" x14ac:dyDescent="0.25">
      <c r="A40" s="10" t="s">
        <v>55</v>
      </c>
      <c r="B40" s="11">
        <v>15</v>
      </c>
      <c r="C40" s="12">
        <f t="shared" si="0"/>
        <v>1.7340439059916997E-4</v>
      </c>
    </row>
    <row r="41" spans="1:3" ht="13.7" customHeight="1" x14ac:dyDescent="0.25">
      <c r="A41" s="10" t="s">
        <v>58</v>
      </c>
      <c r="B41" s="11">
        <v>15</v>
      </c>
      <c r="C41" s="12">
        <f t="shared" si="0"/>
        <v>1.7340439059916997E-4</v>
      </c>
    </row>
    <row r="42" spans="1:3" ht="13.7" customHeight="1" x14ac:dyDescent="0.25">
      <c r="A42" s="10" t="s">
        <v>65</v>
      </c>
      <c r="B42" s="11">
        <v>14</v>
      </c>
      <c r="C42" s="12">
        <f t="shared" si="0"/>
        <v>1.6184409789255863E-4</v>
      </c>
    </row>
    <row r="43" spans="1:3" ht="13.7" customHeight="1" x14ac:dyDescent="0.25">
      <c r="A43" s="10" t="s">
        <v>53</v>
      </c>
      <c r="B43" s="11">
        <v>12</v>
      </c>
      <c r="C43" s="12">
        <f t="shared" si="0"/>
        <v>1.3872351247933598E-4</v>
      </c>
    </row>
    <row r="44" spans="1:3" ht="13.7" customHeight="1" x14ac:dyDescent="0.25">
      <c r="A44" s="10" t="s">
        <v>73</v>
      </c>
      <c r="B44" s="11">
        <v>12</v>
      </c>
      <c r="C44" s="12">
        <f t="shared" si="0"/>
        <v>1.3872351247933598E-4</v>
      </c>
    </row>
    <row r="45" spans="1:3" ht="13.7" customHeight="1" x14ac:dyDescent="0.25">
      <c r="A45" s="10" t="s">
        <v>64</v>
      </c>
      <c r="B45" s="11">
        <v>11</v>
      </c>
      <c r="C45" s="12">
        <f t="shared" si="0"/>
        <v>1.2716321977272464E-4</v>
      </c>
    </row>
    <row r="46" spans="1:3" ht="13.7" customHeight="1" x14ac:dyDescent="0.25">
      <c r="A46" s="10" t="s">
        <v>70</v>
      </c>
      <c r="B46" s="11">
        <v>11</v>
      </c>
      <c r="C46" s="12">
        <f t="shared" si="0"/>
        <v>1.2716321977272464E-4</v>
      </c>
    </row>
    <row r="47" spans="1:3" ht="13.7" customHeight="1" x14ac:dyDescent="0.25">
      <c r="A47" s="10" t="s">
        <v>77</v>
      </c>
      <c r="B47" s="11">
        <v>10</v>
      </c>
      <c r="C47" s="12">
        <f t="shared" si="0"/>
        <v>1.1560292706611331E-4</v>
      </c>
    </row>
    <row r="48" spans="1:3" ht="13.7" customHeight="1" x14ac:dyDescent="0.25">
      <c r="A48" s="10" t="s">
        <v>300</v>
      </c>
      <c r="B48" s="11">
        <v>9</v>
      </c>
      <c r="C48" s="12">
        <f t="shared" si="0"/>
        <v>1.0404263435950198E-4</v>
      </c>
    </row>
    <row r="49" spans="1:3" ht="13.7" customHeight="1" x14ac:dyDescent="0.25">
      <c r="A49" s="10" t="s">
        <v>47</v>
      </c>
      <c r="B49" s="11">
        <v>8</v>
      </c>
      <c r="C49" s="12">
        <f t="shared" si="0"/>
        <v>9.2482341652890657E-5</v>
      </c>
    </row>
    <row r="50" spans="1:3" ht="13.7" customHeight="1" x14ac:dyDescent="0.25">
      <c r="A50" s="10" t="s">
        <v>63</v>
      </c>
      <c r="B50" s="11">
        <v>8</v>
      </c>
      <c r="C50" s="12">
        <f t="shared" si="0"/>
        <v>9.2482341652890657E-5</v>
      </c>
    </row>
    <row r="51" spans="1:3" ht="13.7" customHeight="1" x14ac:dyDescent="0.25">
      <c r="A51" s="10" t="s">
        <v>107</v>
      </c>
      <c r="B51" s="11">
        <v>7</v>
      </c>
      <c r="C51" s="12">
        <f t="shared" si="0"/>
        <v>8.0922048946279317E-5</v>
      </c>
    </row>
    <row r="52" spans="1:3" ht="13.7" customHeight="1" x14ac:dyDescent="0.25">
      <c r="A52" s="10" t="s">
        <v>74</v>
      </c>
      <c r="B52" s="11">
        <v>7</v>
      </c>
      <c r="C52" s="12">
        <f t="shared" si="0"/>
        <v>8.0922048946279317E-5</v>
      </c>
    </row>
    <row r="53" spans="1:3" ht="13.7" customHeight="1" x14ac:dyDescent="0.25">
      <c r="A53" s="10" t="s">
        <v>57</v>
      </c>
      <c r="B53" s="11">
        <v>7</v>
      </c>
      <c r="C53" s="12">
        <f t="shared" si="0"/>
        <v>8.0922048946279317E-5</v>
      </c>
    </row>
    <row r="54" spans="1:3" ht="13.7" customHeight="1" x14ac:dyDescent="0.25">
      <c r="A54" s="10" t="s">
        <v>298</v>
      </c>
      <c r="B54" s="11">
        <v>6</v>
      </c>
      <c r="C54" s="12">
        <f t="shared" si="0"/>
        <v>6.936175623966799E-5</v>
      </c>
    </row>
    <row r="55" spans="1:3" ht="13.7" customHeight="1" x14ac:dyDescent="0.25">
      <c r="A55" s="10" t="s">
        <v>72</v>
      </c>
      <c r="B55" s="11">
        <v>6</v>
      </c>
      <c r="C55" s="12">
        <f t="shared" si="0"/>
        <v>6.936175623966799E-5</v>
      </c>
    </row>
    <row r="56" spans="1:3" ht="13.7" customHeight="1" x14ac:dyDescent="0.25">
      <c r="A56" s="10" t="s">
        <v>308</v>
      </c>
      <c r="B56" s="11">
        <v>6</v>
      </c>
      <c r="C56" s="12">
        <f t="shared" si="0"/>
        <v>6.936175623966799E-5</v>
      </c>
    </row>
    <row r="57" spans="1:3" ht="13.7" customHeight="1" x14ac:dyDescent="0.25">
      <c r="A57" s="10" t="s">
        <v>60</v>
      </c>
      <c r="B57" s="11" t="s">
        <v>88</v>
      </c>
      <c r="C57" s="12">
        <v>0</v>
      </c>
    </row>
    <row r="58" spans="1:3" ht="13.7" customHeight="1" x14ac:dyDescent="0.25">
      <c r="A58" s="10" t="s">
        <v>45</v>
      </c>
      <c r="B58" s="11" t="s">
        <v>88</v>
      </c>
      <c r="C58" s="12">
        <v>0</v>
      </c>
    </row>
    <row r="59" spans="1:3" ht="13.7" customHeight="1" x14ac:dyDescent="0.25">
      <c r="A59" s="10" t="s">
        <v>54</v>
      </c>
      <c r="B59" s="11" t="s">
        <v>88</v>
      </c>
      <c r="C59" s="12">
        <v>0</v>
      </c>
    </row>
    <row r="60" spans="1:3" ht="13.7" customHeight="1" x14ac:dyDescent="0.25">
      <c r="A60" s="10" t="s">
        <v>91</v>
      </c>
      <c r="B60" s="11" t="s">
        <v>88</v>
      </c>
      <c r="C60" s="12">
        <v>0</v>
      </c>
    </row>
    <row r="61" spans="1:3" ht="13.7" customHeight="1" x14ac:dyDescent="0.25">
      <c r="A61" s="10" t="s">
        <v>92</v>
      </c>
      <c r="B61" s="11" t="s">
        <v>88</v>
      </c>
      <c r="C61" s="12">
        <v>0</v>
      </c>
    </row>
    <row r="62" spans="1:3" ht="13.7" customHeight="1" x14ac:dyDescent="0.25">
      <c r="A62" s="10" t="s">
        <v>50</v>
      </c>
      <c r="B62" s="11" t="s">
        <v>88</v>
      </c>
      <c r="C62" s="12">
        <v>0</v>
      </c>
    </row>
    <row r="63" spans="1:3" ht="13.7" customHeight="1" x14ac:dyDescent="0.25">
      <c r="A63" s="10" t="s">
        <v>81</v>
      </c>
      <c r="B63" s="11" t="s">
        <v>88</v>
      </c>
      <c r="C63" s="12">
        <v>0</v>
      </c>
    </row>
    <row r="64" spans="1:3" ht="13.7" customHeight="1" x14ac:dyDescent="0.25">
      <c r="A64" s="10" t="s">
        <v>405</v>
      </c>
      <c r="B64" s="11" t="s">
        <v>88</v>
      </c>
      <c r="C64" s="12">
        <v>0</v>
      </c>
    </row>
    <row r="65" spans="1:10" ht="13.7" customHeight="1" x14ac:dyDescent="0.25">
      <c r="A65" s="10" t="s">
        <v>307</v>
      </c>
      <c r="B65" s="11" t="s">
        <v>88</v>
      </c>
      <c r="C65" s="12">
        <v>0</v>
      </c>
    </row>
    <row r="66" spans="1:10" ht="13.7" customHeight="1" x14ac:dyDescent="0.25">
      <c r="A66" s="10" t="s">
        <v>44</v>
      </c>
      <c r="B66" s="11" t="s">
        <v>88</v>
      </c>
      <c r="C66" s="12">
        <v>0</v>
      </c>
    </row>
    <row r="67" spans="1:10" ht="13.7" customHeight="1" x14ac:dyDescent="0.25">
      <c r="A67" s="10" t="s">
        <v>66</v>
      </c>
      <c r="B67" s="11" t="s">
        <v>88</v>
      </c>
      <c r="C67" s="12">
        <v>0</v>
      </c>
    </row>
    <row r="68" spans="1:10" ht="13.7" customHeight="1" x14ac:dyDescent="0.25">
      <c r="A68" s="10" t="s">
        <v>309</v>
      </c>
      <c r="B68" s="11" t="s">
        <v>88</v>
      </c>
      <c r="C68" s="12">
        <v>0</v>
      </c>
    </row>
    <row r="69" spans="1:10" ht="13.7" customHeight="1" x14ac:dyDescent="0.25">
      <c r="A69" s="10" t="s">
        <v>83</v>
      </c>
      <c r="B69" s="11" t="s">
        <v>88</v>
      </c>
      <c r="C69" s="12">
        <v>0</v>
      </c>
    </row>
    <row r="70" spans="1:10" ht="13.7" customHeight="1" x14ac:dyDescent="0.25">
      <c r="A70" s="10" t="s">
        <v>85</v>
      </c>
      <c r="B70" s="11" t="s">
        <v>88</v>
      </c>
      <c r="C70" s="12">
        <v>0</v>
      </c>
    </row>
    <row r="71" spans="1:10" x14ac:dyDescent="0.25">
      <c r="A71" s="13" t="s">
        <v>59</v>
      </c>
      <c r="B71" s="14">
        <v>86503</v>
      </c>
      <c r="C71" s="15">
        <f>B71/B71</f>
        <v>1</v>
      </c>
    </row>
    <row r="74" spans="1:10" ht="33.75" customHeight="1" x14ac:dyDescent="0.3">
      <c r="A74" s="91" t="s">
        <v>406</v>
      </c>
      <c r="B74" s="91"/>
      <c r="C74" s="91"/>
      <c r="D74" s="91"/>
      <c r="E74" s="91"/>
      <c r="F74" s="91"/>
      <c r="G74" s="91"/>
      <c r="H74" s="91"/>
      <c r="I74" s="91"/>
      <c r="J74" s="91"/>
    </row>
    <row r="75" spans="1:10" ht="18.75" x14ac:dyDescent="0.3">
      <c r="A75" s="16"/>
      <c r="B75" s="17"/>
      <c r="C75" s="17"/>
      <c r="D75" s="17"/>
    </row>
    <row r="76" spans="1:10" ht="36.75" customHeight="1" x14ac:dyDescent="0.25">
      <c r="A76" s="18"/>
      <c r="B76" s="19" t="s">
        <v>84</v>
      </c>
      <c r="C76" s="19" t="s">
        <v>94</v>
      </c>
      <c r="D76" s="19" t="s">
        <v>56</v>
      </c>
    </row>
    <row r="77" spans="1:10" x14ac:dyDescent="0.25">
      <c r="A77" s="20" t="s">
        <v>1</v>
      </c>
      <c r="B77" s="21"/>
      <c r="C77" s="21"/>
      <c r="D77" s="21"/>
    </row>
    <row r="78" spans="1:10" x14ac:dyDescent="0.25">
      <c r="A78" s="22" t="s">
        <v>3</v>
      </c>
      <c r="B78" s="23">
        <v>23178</v>
      </c>
      <c r="C78" s="23">
        <v>20160</v>
      </c>
      <c r="D78" s="23">
        <v>19832</v>
      </c>
    </row>
    <row r="79" spans="1:10" x14ac:dyDescent="0.25">
      <c r="A79" s="20" t="s">
        <v>4</v>
      </c>
      <c r="B79" s="21"/>
      <c r="C79" s="21"/>
      <c r="D79" s="21"/>
    </row>
    <row r="80" spans="1:10" x14ac:dyDescent="0.25">
      <c r="A80" s="22" t="s">
        <v>5</v>
      </c>
      <c r="B80" s="24">
        <v>0.9816387816387816</v>
      </c>
      <c r="C80" s="24">
        <v>1.17922386768998</v>
      </c>
      <c r="D80" s="24">
        <v>1.0508790072388829</v>
      </c>
    </row>
    <row r="81" spans="1:4" x14ac:dyDescent="0.25">
      <c r="A81" s="22" t="s">
        <v>6</v>
      </c>
      <c r="B81" s="25">
        <v>47.781630542180913</v>
      </c>
      <c r="C81" s="25">
        <v>6.2727035477718998</v>
      </c>
      <c r="D81" s="25">
        <v>37.973920393910582</v>
      </c>
    </row>
    <row r="82" spans="1:4" x14ac:dyDescent="0.25">
      <c r="A82" s="22" t="s">
        <v>7</v>
      </c>
      <c r="B82" s="26">
        <v>4.3146222548215902E-5</v>
      </c>
      <c r="C82" s="26">
        <v>0.1632936507936508</v>
      </c>
      <c r="D82" s="26">
        <v>4.0338846308995562E-4</v>
      </c>
    </row>
    <row r="83" spans="1:4" x14ac:dyDescent="0.25">
      <c r="A83" s="22" t="s">
        <v>8</v>
      </c>
      <c r="B83" s="26">
        <v>2.8045044656340341E-3</v>
      </c>
      <c r="C83" s="26">
        <v>0.99821428571428572</v>
      </c>
      <c r="D83" s="26">
        <v>0.16614562323517551</v>
      </c>
    </row>
    <row r="84" spans="1:4" x14ac:dyDescent="0.25">
      <c r="A84" s="22" t="s">
        <v>9</v>
      </c>
      <c r="B84" s="26">
        <v>0.17094533373603141</v>
      </c>
      <c r="C84" s="26">
        <v>0</v>
      </c>
      <c r="D84" s="26">
        <v>5.7331585316659953E-2</v>
      </c>
    </row>
    <row r="85" spans="1:4" x14ac:dyDescent="0.25">
      <c r="A85" s="20" t="s">
        <v>10</v>
      </c>
      <c r="B85" s="21"/>
      <c r="C85" s="21"/>
      <c r="D85" s="21"/>
    </row>
    <row r="86" spans="1:4" x14ac:dyDescent="0.25">
      <c r="A86" s="27" t="s">
        <v>11</v>
      </c>
      <c r="B86" s="28"/>
      <c r="C86" s="28"/>
      <c r="D86" s="28"/>
    </row>
    <row r="87" spans="1:4" x14ac:dyDescent="0.25">
      <c r="A87" s="22" t="s">
        <v>12</v>
      </c>
      <c r="B87" s="26">
        <v>0.32975235136767622</v>
      </c>
      <c r="C87" s="26">
        <v>0.33913690476190478</v>
      </c>
      <c r="D87" s="26">
        <v>0.23855385235982249</v>
      </c>
    </row>
    <row r="88" spans="1:4" x14ac:dyDescent="0.25">
      <c r="A88" s="22" t="s">
        <v>13</v>
      </c>
      <c r="B88" s="26">
        <v>0.49417551126067821</v>
      </c>
      <c r="C88" s="26">
        <v>0.51240079365079361</v>
      </c>
      <c r="D88" s="26">
        <v>0.41226300927793458</v>
      </c>
    </row>
    <row r="89" spans="1:4" x14ac:dyDescent="0.25">
      <c r="A89" s="22" t="s">
        <v>14</v>
      </c>
      <c r="B89" s="26">
        <v>0.27935973768228489</v>
      </c>
      <c r="C89" s="26">
        <v>0.28943452380952378</v>
      </c>
      <c r="D89" s="26">
        <v>0.26996772892295279</v>
      </c>
    </row>
    <row r="90" spans="1:4" x14ac:dyDescent="0.25">
      <c r="A90" s="27" t="s">
        <v>15</v>
      </c>
      <c r="B90" s="28"/>
      <c r="C90" s="28"/>
      <c r="D90" s="28"/>
    </row>
    <row r="91" spans="1:4" x14ac:dyDescent="0.25">
      <c r="A91" s="22" t="s">
        <v>16</v>
      </c>
      <c r="B91" s="26">
        <v>0.55364286035327426</v>
      </c>
      <c r="C91" s="26">
        <v>0.58333333333333337</v>
      </c>
      <c r="D91" s="26">
        <v>0.9288511076764554</v>
      </c>
    </row>
    <row r="92" spans="1:4" x14ac:dyDescent="0.25">
      <c r="A92" s="22" t="s">
        <v>17</v>
      </c>
      <c r="B92" s="26">
        <v>3.6406130612611802E-3</v>
      </c>
      <c r="C92" s="26">
        <v>4.1666666666666657E-2</v>
      </c>
      <c r="D92" s="26">
        <v>1.2879958784131891E-3</v>
      </c>
    </row>
    <row r="93" spans="1:4" x14ac:dyDescent="0.25">
      <c r="A93" s="22" t="s">
        <v>18</v>
      </c>
      <c r="B93" s="26">
        <v>0.18423299923592071</v>
      </c>
      <c r="C93" s="26">
        <v>0</v>
      </c>
      <c r="D93" s="26">
        <v>2.8645028335909321E-2</v>
      </c>
    </row>
    <row r="94" spans="1:4" x14ac:dyDescent="0.25">
      <c r="A94" s="22" t="s">
        <v>19</v>
      </c>
      <c r="B94" s="26">
        <v>0.25515753517012002</v>
      </c>
      <c r="C94" s="26">
        <v>0.375</v>
      </c>
      <c r="D94" s="26">
        <v>4.0958268933539412E-2</v>
      </c>
    </row>
    <row r="95" spans="1:4" x14ac:dyDescent="0.25">
      <c r="A95" s="27" t="s">
        <v>20</v>
      </c>
      <c r="B95" s="28"/>
      <c r="C95" s="28"/>
      <c r="D95" s="28"/>
    </row>
    <row r="96" spans="1:4" x14ac:dyDescent="0.25">
      <c r="A96" s="66" t="s">
        <v>21</v>
      </c>
      <c r="B96" s="24"/>
      <c r="C96" s="24"/>
      <c r="D96" s="24"/>
    </row>
    <row r="97" spans="1:4" x14ac:dyDescent="0.25">
      <c r="A97" s="64" t="s">
        <v>43</v>
      </c>
      <c r="B97" s="62">
        <v>0.1910535348502464</v>
      </c>
      <c r="C97" s="62">
        <v>0.55800340570455509</v>
      </c>
      <c r="D97" s="62">
        <v>2.9792147806004619E-2</v>
      </c>
    </row>
    <row r="98" spans="1:4" x14ac:dyDescent="0.25">
      <c r="A98" s="64" t="s">
        <v>89</v>
      </c>
      <c r="B98" s="63">
        <v>3451</v>
      </c>
      <c r="C98" s="63">
        <v>10486</v>
      </c>
      <c r="D98" s="63">
        <v>129</v>
      </c>
    </row>
    <row r="99" spans="1:4" x14ac:dyDescent="0.25">
      <c r="A99" s="66" t="s">
        <v>90</v>
      </c>
      <c r="B99" s="63"/>
      <c r="C99" s="63"/>
      <c r="D99" s="63"/>
    </row>
    <row r="100" spans="1:4" x14ac:dyDescent="0.25">
      <c r="A100" s="64" t="s">
        <v>43</v>
      </c>
      <c r="B100" s="62">
        <v>0.72568233405303662</v>
      </c>
      <c r="C100" s="62">
        <v>0.39740315027671352</v>
      </c>
      <c r="D100" s="62">
        <v>0.70531177829099312</v>
      </c>
    </row>
    <row r="101" spans="1:4" x14ac:dyDescent="0.25">
      <c r="A101" s="64" t="s">
        <v>89</v>
      </c>
      <c r="B101" s="63">
        <v>13108</v>
      </c>
      <c r="C101" s="63">
        <v>7468</v>
      </c>
      <c r="D101" s="63">
        <v>3054</v>
      </c>
    </row>
    <row r="102" spans="1:4" x14ac:dyDescent="0.25">
      <c r="A102" s="65" t="s">
        <v>22</v>
      </c>
      <c r="B102" s="63"/>
      <c r="C102" s="63"/>
      <c r="D102" s="63"/>
    </row>
    <row r="103" spans="1:4" x14ac:dyDescent="0.25">
      <c r="A103" s="64" t="s">
        <v>43</v>
      </c>
      <c r="B103" s="62">
        <v>9.0793334440569112E-3</v>
      </c>
      <c r="C103" s="62">
        <v>1.489995742869306E-3</v>
      </c>
      <c r="D103" s="62">
        <v>7.1593533487297918E-3</v>
      </c>
    </row>
    <row r="104" spans="1:4" x14ac:dyDescent="0.25">
      <c r="A104" s="64" t="s">
        <v>89</v>
      </c>
      <c r="B104" s="63">
        <v>164</v>
      </c>
      <c r="C104" s="63">
        <v>28</v>
      </c>
      <c r="D104" s="63">
        <v>31</v>
      </c>
    </row>
    <row r="105" spans="1:4" x14ac:dyDescent="0.25">
      <c r="A105" s="20" t="s">
        <v>23</v>
      </c>
      <c r="B105" s="21"/>
      <c r="C105" s="21"/>
      <c r="D105" s="21"/>
    </row>
    <row r="106" spans="1:4" x14ac:dyDescent="0.25">
      <c r="A106" s="22" t="s">
        <v>24</v>
      </c>
      <c r="B106" s="26">
        <v>0.5585543573302244</v>
      </c>
      <c r="C106" s="26">
        <v>0.67568786648624268</v>
      </c>
      <c r="D106" s="26">
        <v>0.39553686934023291</v>
      </c>
    </row>
    <row r="107" spans="1:4" x14ac:dyDescent="0.25">
      <c r="A107" s="22" t="s">
        <v>25</v>
      </c>
      <c r="B107" s="26">
        <v>0.37819877586709422</v>
      </c>
      <c r="C107" s="26">
        <v>0.27928131108104037</v>
      </c>
      <c r="D107" s="26">
        <v>0.59896507115135833</v>
      </c>
    </row>
    <row r="108" spans="1:4" x14ac:dyDescent="0.25">
      <c r="A108" s="22" t="s">
        <v>26</v>
      </c>
      <c r="B108" s="26">
        <v>2.6406295540658702E-2</v>
      </c>
      <c r="C108" s="26">
        <v>1.360697639452714E-2</v>
      </c>
      <c r="D108" s="26">
        <v>1.131953428201811E-3</v>
      </c>
    </row>
    <row r="109" spans="1:4" x14ac:dyDescent="0.25">
      <c r="A109" s="22" t="s">
        <v>27</v>
      </c>
      <c r="B109" s="26">
        <v>2.8912853395511511E-2</v>
      </c>
      <c r="C109" s="26">
        <v>6.6907231995188693E-3</v>
      </c>
      <c r="D109" s="26">
        <v>8.085381630012937E-4</v>
      </c>
    </row>
    <row r="110" spans="1:4" x14ac:dyDescent="0.25">
      <c r="A110" s="22" t="s">
        <v>28</v>
      </c>
      <c r="B110" s="26">
        <v>0.740141513504185</v>
      </c>
      <c r="C110" s="26">
        <v>0.65982142857142856</v>
      </c>
      <c r="D110" s="26">
        <v>0.3118192819685357</v>
      </c>
    </row>
    <row r="111" spans="1:4" x14ac:dyDescent="0.25">
      <c r="A111" s="20" t="s">
        <v>29</v>
      </c>
      <c r="B111" s="21"/>
      <c r="C111" s="21"/>
      <c r="D111" s="21"/>
    </row>
    <row r="112" spans="1:4" x14ac:dyDescent="0.25">
      <c r="A112" s="22" t="s">
        <v>30</v>
      </c>
      <c r="B112" s="29">
        <v>0.25990874956339483</v>
      </c>
      <c r="C112" s="29">
        <v>0.116050696969194</v>
      </c>
      <c r="D112" s="29">
        <v>0.1113082786465802</v>
      </c>
    </row>
    <row r="113" spans="1:4" x14ac:dyDescent="0.25">
      <c r="A113" s="22" t="s">
        <v>31</v>
      </c>
      <c r="B113" s="29">
        <v>0.18888888888888891</v>
      </c>
      <c r="C113" s="29">
        <v>9.3055555555555558E-2</v>
      </c>
      <c r="D113" s="29">
        <v>7.8472222222222221E-2</v>
      </c>
    </row>
    <row r="114" spans="1:4" x14ac:dyDescent="0.25">
      <c r="A114" s="22" t="s">
        <v>32</v>
      </c>
      <c r="B114" s="26">
        <v>0.44243084295360491</v>
      </c>
      <c r="C114" s="26">
        <v>0.78128579254021213</v>
      </c>
      <c r="D114" s="26">
        <v>0.81220586002732653</v>
      </c>
    </row>
    <row r="115" spans="1:4" x14ac:dyDescent="0.25">
      <c r="A115" s="22" t="s">
        <v>33</v>
      </c>
      <c r="B115" s="26">
        <v>0.1190164411465154</v>
      </c>
      <c r="C115" s="26">
        <v>0.59261538461538465</v>
      </c>
      <c r="D115" s="26">
        <v>0.79508196721311475</v>
      </c>
    </row>
    <row r="116" spans="1:4" x14ac:dyDescent="0.25">
      <c r="A116" s="22" t="s">
        <v>34</v>
      </c>
      <c r="B116" s="26">
        <v>0.57847446670976088</v>
      </c>
      <c r="C116" s="26">
        <v>0.79920370810553842</v>
      </c>
      <c r="D116" s="26">
        <v>0.82143734643734645</v>
      </c>
    </row>
    <row r="117" spans="1:4" x14ac:dyDescent="0.25">
      <c r="A117" s="20" t="s">
        <v>35</v>
      </c>
      <c r="B117" s="21"/>
      <c r="C117" s="21"/>
      <c r="D117" s="21"/>
    </row>
    <row r="118" spans="1:4" x14ac:dyDescent="0.25">
      <c r="A118" s="22" t="s">
        <v>36</v>
      </c>
      <c r="B118" s="26">
        <v>0.30744799821069108</v>
      </c>
      <c r="C118" s="26">
        <v>8.8061561805668459E-2</v>
      </c>
      <c r="D118" s="26">
        <v>0.1682844589761929</v>
      </c>
    </row>
    <row r="119" spans="1:4" x14ac:dyDescent="0.25">
      <c r="A119" s="22" t="s">
        <v>37</v>
      </c>
      <c r="B119" s="26">
        <v>0.6313109268150735</v>
      </c>
      <c r="C119" s="26">
        <v>0.47507692307692312</v>
      </c>
      <c r="D119" s="26">
        <v>0.48421372191863993</v>
      </c>
    </row>
    <row r="120" spans="1:4" x14ac:dyDescent="0.25">
      <c r="A120" s="22" t="s">
        <v>38</v>
      </c>
      <c r="B120" s="26">
        <v>0.28311339745023478</v>
      </c>
      <c r="C120" s="26">
        <v>8.800737007532651E-2</v>
      </c>
      <c r="D120" s="26">
        <v>0.16721160723408601</v>
      </c>
    </row>
    <row r="121" spans="1:4" x14ac:dyDescent="0.25">
      <c r="A121" s="22" t="s">
        <v>39</v>
      </c>
      <c r="B121" s="26">
        <v>2.4334600760456269E-2</v>
      </c>
      <c r="C121" s="26">
        <v>5.4191730341949817E-5</v>
      </c>
      <c r="D121" s="26">
        <v>1.0728517421068761E-3</v>
      </c>
    </row>
    <row r="122" spans="1:4" x14ac:dyDescent="0.25">
      <c r="A122" s="22" t="s">
        <v>40</v>
      </c>
      <c r="B122" s="26">
        <v>0.69201520912547532</v>
      </c>
      <c r="C122" s="26">
        <v>0.91193843819433151</v>
      </c>
      <c r="D122" s="26">
        <v>0.83171554102380707</v>
      </c>
    </row>
  </sheetData>
  <mergeCells count="3">
    <mergeCell ref="D1:J7"/>
    <mergeCell ref="D13:D15"/>
    <mergeCell ref="A74:J74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53FD-9909-4E8C-87E3-FFFFD7615BE4}">
  <sheetPr>
    <tabColor theme="0" tint="-0.14999847407452621"/>
  </sheetPr>
  <dimension ref="A1:I80"/>
  <sheetViews>
    <sheetView zoomScaleNormal="100" workbookViewId="0">
      <pane xSplit="1" topLeftCell="B1" activePane="topRight" state="frozen"/>
      <selection activeCell="A10" sqref="A10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4" width="24" style="30" customWidth="1"/>
    <col min="5" max="10" width="13.7109375" style="30" customWidth="1"/>
    <col min="11" max="16384" width="9.140625" style="30"/>
  </cols>
  <sheetData>
    <row r="1" spans="1:9" ht="15" customHeight="1" x14ac:dyDescent="0.25">
      <c r="D1" s="89" t="s">
        <v>408</v>
      </c>
      <c r="E1" s="89"/>
      <c r="F1" s="89"/>
      <c r="G1" s="89"/>
      <c r="H1" s="89"/>
      <c r="I1" s="89"/>
    </row>
    <row r="2" spans="1:9" ht="15" customHeight="1" x14ac:dyDescent="0.25">
      <c r="D2" s="89"/>
      <c r="E2" s="89"/>
      <c r="F2" s="89"/>
      <c r="G2" s="89"/>
      <c r="H2" s="89"/>
      <c r="I2" s="89"/>
    </row>
    <row r="3" spans="1:9" ht="15" customHeight="1" x14ac:dyDescent="0.25">
      <c r="D3" s="89"/>
      <c r="E3" s="89"/>
      <c r="F3" s="89"/>
      <c r="G3" s="89"/>
      <c r="H3" s="89"/>
      <c r="I3" s="89"/>
    </row>
    <row r="4" spans="1:9" ht="15" customHeight="1" x14ac:dyDescent="0.25">
      <c r="D4" s="89"/>
      <c r="E4" s="89"/>
      <c r="F4" s="89"/>
      <c r="G4" s="89"/>
      <c r="H4" s="89"/>
      <c r="I4" s="89"/>
    </row>
    <row r="5" spans="1:9" ht="15" customHeight="1" x14ac:dyDescent="0.25">
      <c r="D5" s="89"/>
      <c r="E5" s="89"/>
      <c r="F5" s="89"/>
      <c r="G5" s="89"/>
      <c r="H5" s="89"/>
      <c r="I5" s="89"/>
    </row>
    <row r="6" spans="1:9" ht="15" customHeight="1" x14ac:dyDescent="0.25">
      <c r="D6" s="89"/>
      <c r="E6" s="89"/>
      <c r="F6" s="89"/>
      <c r="G6" s="89"/>
      <c r="H6" s="89"/>
      <c r="I6" s="89"/>
    </row>
    <row r="7" spans="1:9" ht="15" customHeight="1" x14ac:dyDescent="0.25">
      <c r="D7" s="89"/>
      <c r="E7" s="89"/>
      <c r="F7" s="89"/>
      <c r="G7" s="89"/>
      <c r="H7" s="89"/>
      <c r="I7" s="89"/>
    </row>
    <row r="10" spans="1:9" ht="18.75" x14ac:dyDescent="0.3">
      <c r="A10" s="31" t="s">
        <v>409</v>
      </c>
    </row>
    <row r="12" spans="1:9" s="33" customFormat="1" ht="30" customHeight="1" x14ac:dyDescent="0.25">
      <c r="A12" s="32" t="s">
        <v>86</v>
      </c>
      <c r="B12" s="92" t="s">
        <v>410</v>
      </c>
      <c r="C12" s="93" t="s">
        <v>410</v>
      </c>
      <c r="D12" s="94" t="s">
        <v>410</v>
      </c>
    </row>
    <row r="13" spans="1:9" ht="41.25" customHeight="1" x14ac:dyDescent="0.25">
      <c r="A13" s="34" t="s">
        <v>87</v>
      </c>
      <c r="B13" s="35" t="s">
        <v>84</v>
      </c>
      <c r="C13" s="36" t="s">
        <v>94</v>
      </c>
      <c r="D13" s="37" t="s">
        <v>56</v>
      </c>
    </row>
    <row r="14" spans="1:9" x14ac:dyDescent="0.25">
      <c r="A14" s="38" t="s">
        <v>1</v>
      </c>
      <c r="B14" s="39"/>
      <c r="C14" s="40"/>
      <c r="D14" s="41"/>
    </row>
    <row r="15" spans="1:9" x14ac:dyDescent="0.25">
      <c r="A15" s="42" t="s">
        <v>3</v>
      </c>
      <c r="B15" s="43">
        <v>23178</v>
      </c>
      <c r="C15" s="44">
        <v>20160</v>
      </c>
      <c r="D15" s="45">
        <v>19832</v>
      </c>
    </row>
    <row r="16" spans="1:9" x14ac:dyDescent="0.25">
      <c r="A16" s="38" t="s">
        <v>4</v>
      </c>
      <c r="B16" s="39"/>
      <c r="C16" s="40"/>
      <c r="D16" s="41"/>
    </row>
    <row r="17" spans="1:4" x14ac:dyDescent="0.25">
      <c r="A17" s="42" t="s">
        <v>5</v>
      </c>
      <c r="B17" s="46">
        <v>0.9816387816387816</v>
      </c>
      <c r="C17" s="47">
        <v>1.17922386768998</v>
      </c>
      <c r="D17" s="48">
        <v>1.0508790072388829</v>
      </c>
    </row>
    <row r="18" spans="1:4" x14ac:dyDescent="0.25">
      <c r="A18" s="42" t="s">
        <v>6</v>
      </c>
      <c r="B18" s="49">
        <v>47.781630542180871</v>
      </c>
      <c r="C18" s="50">
        <v>6.2727035477718998</v>
      </c>
      <c r="D18" s="51">
        <v>37.973920393910568</v>
      </c>
    </row>
    <row r="19" spans="1:4" x14ac:dyDescent="0.25">
      <c r="A19" s="42" t="s">
        <v>7</v>
      </c>
      <c r="B19" s="52">
        <v>4.3146222548215902E-5</v>
      </c>
      <c r="C19" s="53">
        <v>0.1632936507936508</v>
      </c>
      <c r="D19" s="54">
        <v>4.0338846308995562E-4</v>
      </c>
    </row>
    <row r="20" spans="1:4" x14ac:dyDescent="0.25">
      <c r="A20" s="42" t="s">
        <v>8</v>
      </c>
      <c r="B20" s="52">
        <v>2.8045044656340341E-3</v>
      </c>
      <c r="C20" s="53">
        <v>0.99821428571428572</v>
      </c>
      <c r="D20" s="54">
        <v>0.16614562323517551</v>
      </c>
    </row>
    <row r="21" spans="1:4" x14ac:dyDescent="0.25">
      <c r="A21" s="42" t="s">
        <v>9</v>
      </c>
      <c r="B21" s="52">
        <v>0.17094533373603141</v>
      </c>
      <c r="C21" s="53">
        <v>0</v>
      </c>
      <c r="D21" s="54">
        <v>5.7331585316659953E-2</v>
      </c>
    </row>
    <row r="22" spans="1:4" x14ac:dyDescent="0.25">
      <c r="A22" s="38" t="s">
        <v>10</v>
      </c>
      <c r="B22" s="39"/>
      <c r="C22" s="40"/>
      <c r="D22" s="41"/>
    </row>
    <row r="23" spans="1:4" x14ac:dyDescent="0.25">
      <c r="A23" s="55" t="s">
        <v>11</v>
      </c>
      <c r="B23" s="56"/>
      <c r="C23" s="57"/>
      <c r="D23" s="58"/>
    </row>
    <row r="24" spans="1:4" x14ac:dyDescent="0.25">
      <c r="A24" s="42" t="s">
        <v>12</v>
      </c>
      <c r="B24" s="52">
        <v>0.32975235136767622</v>
      </c>
      <c r="C24" s="53">
        <v>0.33913690476190478</v>
      </c>
      <c r="D24" s="54">
        <v>0.23855385235982249</v>
      </c>
    </row>
    <row r="25" spans="1:4" x14ac:dyDescent="0.25">
      <c r="A25" s="42" t="s">
        <v>13</v>
      </c>
      <c r="B25" s="52">
        <v>0.49417551126067821</v>
      </c>
      <c r="C25" s="53">
        <v>0.51240079365079361</v>
      </c>
      <c r="D25" s="54">
        <v>0.41226300927793458</v>
      </c>
    </row>
    <row r="26" spans="1:4" x14ac:dyDescent="0.25">
      <c r="A26" s="42" t="s">
        <v>14</v>
      </c>
      <c r="B26" s="52">
        <v>0.27935973768228489</v>
      </c>
      <c r="C26" s="53">
        <v>0.28943452380952378</v>
      </c>
      <c r="D26" s="54">
        <v>0.26996772892295279</v>
      </c>
    </row>
    <row r="27" spans="1:4" x14ac:dyDescent="0.25">
      <c r="A27" s="55" t="s">
        <v>15</v>
      </c>
      <c r="B27" s="56"/>
      <c r="C27" s="57"/>
      <c r="D27" s="58"/>
    </row>
    <row r="28" spans="1:4" x14ac:dyDescent="0.25">
      <c r="A28" s="42" t="s">
        <v>16</v>
      </c>
      <c r="B28" s="52">
        <v>0.55364286035327426</v>
      </c>
      <c r="C28" s="53">
        <v>0.58333333333333337</v>
      </c>
      <c r="D28" s="54">
        <v>0.9288511076764554</v>
      </c>
    </row>
    <row r="29" spans="1:4" x14ac:dyDescent="0.25">
      <c r="A29" s="42" t="s">
        <v>17</v>
      </c>
      <c r="B29" s="52">
        <v>3.6406130612611802E-3</v>
      </c>
      <c r="C29" s="53">
        <v>4.1666666666666657E-2</v>
      </c>
      <c r="D29" s="54">
        <v>1.2879958784131891E-3</v>
      </c>
    </row>
    <row r="30" spans="1:4" x14ac:dyDescent="0.25">
      <c r="A30" s="42" t="s">
        <v>18</v>
      </c>
      <c r="B30" s="52">
        <v>0.18423299923592071</v>
      </c>
      <c r="C30" s="53">
        <v>0</v>
      </c>
      <c r="D30" s="54">
        <v>2.8645028335909321E-2</v>
      </c>
    </row>
    <row r="31" spans="1:4" x14ac:dyDescent="0.25">
      <c r="A31" s="42" t="s">
        <v>19</v>
      </c>
      <c r="B31" s="52">
        <v>0.25515753517012002</v>
      </c>
      <c r="C31" s="53">
        <v>0.375</v>
      </c>
      <c r="D31" s="54">
        <v>4.0958268933539412E-2</v>
      </c>
    </row>
    <row r="32" spans="1:4" x14ac:dyDescent="0.25">
      <c r="A32" s="55" t="s">
        <v>20</v>
      </c>
      <c r="B32" s="56"/>
      <c r="C32" s="57"/>
      <c r="D32" s="58"/>
    </row>
    <row r="33" spans="1:4" x14ac:dyDescent="0.25">
      <c r="A33" s="66" t="s">
        <v>21</v>
      </c>
      <c r="B33" s="52"/>
      <c r="C33" s="53"/>
      <c r="D33" s="54"/>
    </row>
    <row r="34" spans="1:4" x14ac:dyDescent="0.25">
      <c r="A34" s="64" t="s">
        <v>43</v>
      </c>
      <c r="B34" s="52">
        <v>0.1910535348502464</v>
      </c>
      <c r="C34" s="53">
        <v>0.55800340570455509</v>
      </c>
      <c r="D34" s="54">
        <v>2.9792147806004619E-2</v>
      </c>
    </row>
    <row r="35" spans="1:4" x14ac:dyDescent="0.25">
      <c r="A35" s="64" t="s">
        <v>89</v>
      </c>
      <c r="B35" s="86">
        <v>3451</v>
      </c>
      <c r="C35" s="85">
        <v>10486</v>
      </c>
      <c r="D35" s="69">
        <v>129</v>
      </c>
    </row>
    <row r="36" spans="1:4" x14ac:dyDescent="0.25">
      <c r="A36" s="66" t="s">
        <v>90</v>
      </c>
      <c r="B36" s="52"/>
      <c r="C36" s="53"/>
      <c r="D36" s="54"/>
    </row>
    <row r="37" spans="1:4" x14ac:dyDescent="0.25">
      <c r="A37" s="64" t="s">
        <v>43</v>
      </c>
      <c r="B37" s="52">
        <v>0.72568233405303662</v>
      </c>
      <c r="C37" s="53">
        <v>0.39740315027671352</v>
      </c>
      <c r="D37" s="54">
        <v>0.70531177829099312</v>
      </c>
    </row>
    <row r="38" spans="1:4" x14ac:dyDescent="0.25">
      <c r="A38" s="64" t="s">
        <v>89</v>
      </c>
      <c r="B38" s="86">
        <v>13108</v>
      </c>
      <c r="C38" s="85">
        <v>7468</v>
      </c>
      <c r="D38" s="87">
        <v>3054</v>
      </c>
    </row>
    <row r="39" spans="1:4" x14ac:dyDescent="0.25">
      <c r="A39" s="65" t="s">
        <v>22</v>
      </c>
      <c r="B39" s="52"/>
      <c r="C39" s="53"/>
      <c r="D39" s="54"/>
    </row>
    <row r="40" spans="1:4" x14ac:dyDescent="0.25">
      <c r="A40" s="64" t="s">
        <v>43</v>
      </c>
      <c r="B40" s="52">
        <v>9.0793334440569112E-3</v>
      </c>
      <c r="C40" s="53">
        <v>1.489995742869306E-3</v>
      </c>
      <c r="D40" s="54">
        <v>7.1593533487297918E-3</v>
      </c>
    </row>
    <row r="41" spans="1:4" x14ac:dyDescent="0.25">
      <c r="A41" s="64" t="s">
        <v>89</v>
      </c>
      <c r="B41" s="67">
        <v>164</v>
      </c>
      <c r="C41" s="68">
        <v>28</v>
      </c>
      <c r="D41" s="69">
        <v>31</v>
      </c>
    </row>
    <row r="42" spans="1:4" x14ac:dyDescent="0.25">
      <c r="A42" s="38" t="s">
        <v>23</v>
      </c>
      <c r="B42" s="39"/>
      <c r="C42" s="40"/>
      <c r="D42" s="41"/>
    </row>
    <row r="43" spans="1:4" x14ac:dyDescent="0.25">
      <c r="A43" s="42" t="s">
        <v>24</v>
      </c>
      <c r="B43" s="52">
        <v>0.5585543573302244</v>
      </c>
      <c r="C43" s="53">
        <v>0.67568786648624268</v>
      </c>
      <c r="D43" s="54">
        <v>0.39553686934023291</v>
      </c>
    </row>
    <row r="44" spans="1:4" x14ac:dyDescent="0.25">
      <c r="A44" s="42" t="s">
        <v>25</v>
      </c>
      <c r="B44" s="52">
        <v>0.37819877586709422</v>
      </c>
      <c r="C44" s="53">
        <v>0.27928131108104037</v>
      </c>
      <c r="D44" s="54">
        <v>0.59896507115135833</v>
      </c>
    </row>
    <row r="45" spans="1:4" x14ac:dyDescent="0.25">
      <c r="A45" s="42" t="s">
        <v>26</v>
      </c>
      <c r="B45" s="52">
        <v>2.6406295540658702E-2</v>
      </c>
      <c r="C45" s="53">
        <v>1.360697639452714E-2</v>
      </c>
      <c r="D45" s="54">
        <v>1.131953428201811E-3</v>
      </c>
    </row>
    <row r="46" spans="1:4" x14ac:dyDescent="0.25">
      <c r="A46" s="42" t="s">
        <v>27</v>
      </c>
      <c r="B46" s="52">
        <v>2.8912853395511511E-2</v>
      </c>
      <c r="C46" s="53">
        <v>6.6907231995188693E-3</v>
      </c>
      <c r="D46" s="54">
        <v>8.085381630012937E-4</v>
      </c>
    </row>
    <row r="47" spans="1:4" x14ac:dyDescent="0.25">
      <c r="A47" s="42" t="s">
        <v>28</v>
      </c>
      <c r="B47" s="52">
        <v>0.740141513504185</v>
      </c>
      <c r="C47" s="53">
        <v>0.65982142857142856</v>
      </c>
      <c r="D47" s="54">
        <v>0.3118192819685357</v>
      </c>
    </row>
    <row r="48" spans="1:4" x14ac:dyDescent="0.25">
      <c r="A48" s="38" t="s">
        <v>29</v>
      </c>
      <c r="B48" s="39"/>
      <c r="C48" s="40"/>
      <c r="D48" s="41"/>
    </row>
    <row r="49" spans="1:4" x14ac:dyDescent="0.25">
      <c r="A49" s="42" t="s">
        <v>30</v>
      </c>
      <c r="B49" s="59">
        <v>0.25990874956339488</v>
      </c>
      <c r="C49" s="60">
        <v>0.1160506969691938</v>
      </c>
      <c r="D49" s="61">
        <v>0.1113082786465802</v>
      </c>
    </row>
    <row r="50" spans="1:4" x14ac:dyDescent="0.25">
      <c r="A50" s="42" t="s">
        <v>31</v>
      </c>
      <c r="B50" s="59">
        <v>0.18888888888888891</v>
      </c>
      <c r="C50" s="60">
        <v>9.3055555555555558E-2</v>
      </c>
      <c r="D50" s="61">
        <v>7.8472222222222221E-2</v>
      </c>
    </row>
    <row r="51" spans="1:4" x14ac:dyDescent="0.25">
      <c r="A51" s="42" t="s">
        <v>32</v>
      </c>
      <c r="B51" s="52">
        <v>0.44243084295360491</v>
      </c>
      <c r="C51" s="53">
        <v>0.78128579254021213</v>
      </c>
      <c r="D51" s="54">
        <v>0.81220586002732653</v>
      </c>
    </row>
    <row r="52" spans="1:4" x14ac:dyDescent="0.25">
      <c r="A52" s="42" t="s">
        <v>33</v>
      </c>
      <c r="B52" s="52">
        <v>0.1190164411465154</v>
      </c>
      <c r="C52" s="53">
        <v>0.59261538461538465</v>
      </c>
      <c r="D52" s="54">
        <v>0.79508196721311475</v>
      </c>
    </row>
    <row r="53" spans="1:4" x14ac:dyDescent="0.25">
      <c r="A53" s="42" t="s">
        <v>34</v>
      </c>
      <c r="B53" s="52">
        <v>0.57847446670976088</v>
      </c>
      <c r="C53" s="53">
        <v>0.79920370810553842</v>
      </c>
      <c r="D53" s="54">
        <v>0.82143734643734645</v>
      </c>
    </row>
    <row r="54" spans="1:4" x14ac:dyDescent="0.25">
      <c r="A54" s="38" t="s">
        <v>35</v>
      </c>
      <c r="B54" s="39"/>
      <c r="C54" s="40"/>
      <c r="D54" s="41"/>
    </row>
    <row r="55" spans="1:4" x14ac:dyDescent="0.25">
      <c r="A55" s="42" t="s">
        <v>36</v>
      </c>
      <c r="B55" s="52">
        <v>0.30744799821069108</v>
      </c>
      <c r="C55" s="53">
        <v>8.8061561805668459E-2</v>
      </c>
      <c r="D55" s="54">
        <v>0.1682844589761929</v>
      </c>
    </row>
    <row r="56" spans="1:4" x14ac:dyDescent="0.25">
      <c r="A56" s="42" t="s">
        <v>37</v>
      </c>
      <c r="B56" s="52">
        <v>0.6313109268150735</v>
      </c>
      <c r="C56" s="53">
        <v>0.47507692307692312</v>
      </c>
      <c r="D56" s="54">
        <v>0.48421372191863993</v>
      </c>
    </row>
    <row r="57" spans="1:4" x14ac:dyDescent="0.25">
      <c r="A57" s="42" t="s">
        <v>38</v>
      </c>
      <c r="B57" s="52">
        <v>0.28311339745023478</v>
      </c>
      <c r="C57" s="53">
        <v>8.800737007532651E-2</v>
      </c>
      <c r="D57" s="54">
        <v>0.16721160723408601</v>
      </c>
    </row>
    <row r="58" spans="1:4" x14ac:dyDescent="0.25">
      <c r="A58" s="42" t="s">
        <v>39</v>
      </c>
      <c r="B58" s="52">
        <v>2.4334600760456269E-2</v>
      </c>
      <c r="C58" s="53">
        <v>5.4191730341949817E-5</v>
      </c>
      <c r="D58" s="54">
        <v>1.0728517421068761E-3</v>
      </c>
    </row>
    <row r="59" spans="1:4" x14ac:dyDescent="0.25">
      <c r="A59" s="42" t="s">
        <v>40</v>
      </c>
      <c r="B59" s="52">
        <v>0.69201520912547532</v>
      </c>
      <c r="C59" s="53">
        <v>0.91193843819433151</v>
      </c>
      <c r="D59" s="54">
        <v>0.83171554102380707</v>
      </c>
    </row>
    <row r="80" spans="3:3" x14ac:dyDescent="0.25">
      <c r="C80" s="70"/>
    </row>
  </sheetData>
  <mergeCells count="2">
    <mergeCell ref="B12:D12"/>
    <mergeCell ref="D1:I7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0498-D4E4-4C67-90F8-E924E447B239}">
  <sheetPr>
    <tabColor theme="9" tint="0.59999389629810485"/>
  </sheetPr>
  <dimension ref="A1:J108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8.85546875" style="1" bestFit="1" customWidth="1"/>
    <col min="3" max="3" width="19.140625" style="1" customWidth="1"/>
    <col min="4" max="4" width="22" style="1" customWidth="1"/>
    <col min="5" max="16384" width="9.140625" style="1"/>
  </cols>
  <sheetData>
    <row r="1" spans="1:10" ht="15" customHeight="1" x14ac:dyDescent="0.25">
      <c r="D1" s="89" t="s">
        <v>412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411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84</v>
      </c>
      <c r="B13" s="7">
        <v>3344</v>
      </c>
      <c r="C13" s="8">
        <f>B13/13863</f>
        <v>0.24121762966168939</v>
      </c>
      <c r="D13" s="90" t="s">
        <v>413</v>
      </c>
    </row>
    <row r="14" spans="1:10" ht="13.7" customHeight="1" x14ac:dyDescent="0.25">
      <c r="A14" s="6" t="s">
        <v>82</v>
      </c>
      <c r="B14" s="7">
        <v>2890</v>
      </c>
      <c r="C14" s="8">
        <f t="shared" ref="C14:C35" si="0">B14/13863</f>
        <v>0.20846858544326624</v>
      </c>
      <c r="D14" s="90"/>
    </row>
    <row r="15" spans="1:10" ht="13.7" customHeight="1" x14ac:dyDescent="0.25">
      <c r="A15" s="6" t="s">
        <v>94</v>
      </c>
      <c r="B15" s="7">
        <v>2741</v>
      </c>
      <c r="C15" s="8">
        <f t="shared" si="0"/>
        <v>0.19772055110726394</v>
      </c>
      <c r="D15" s="90"/>
    </row>
    <row r="16" spans="1:10" ht="13.7" customHeight="1" x14ac:dyDescent="0.25">
      <c r="A16" s="10" t="s">
        <v>97</v>
      </c>
      <c r="B16" s="73">
        <v>2262</v>
      </c>
      <c r="C16" s="12">
        <f t="shared" si="0"/>
        <v>0.16316814542306859</v>
      </c>
    </row>
    <row r="17" spans="1:3" ht="13.7" customHeight="1" x14ac:dyDescent="0.25">
      <c r="A17" s="10" t="s">
        <v>56</v>
      </c>
      <c r="B17" s="73">
        <v>1767</v>
      </c>
      <c r="C17" s="12">
        <f t="shared" si="0"/>
        <v>0.12746158840077906</v>
      </c>
    </row>
    <row r="18" spans="1:3" ht="13.7" customHeight="1" x14ac:dyDescent="0.25">
      <c r="A18" s="10" t="s">
        <v>101</v>
      </c>
      <c r="B18" s="11">
        <v>353</v>
      </c>
      <c r="C18" s="12">
        <f t="shared" si="0"/>
        <v>2.5463463896703457E-2</v>
      </c>
    </row>
    <row r="19" spans="1:3" ht="13.7" customHeight="1" x14ac:dyDescent="0.25">
      <c r="A19" s="10" t="s">
        <v>52</v>
      </c>
      <c r="B19" s="11">
        <v>157</v>
      </c>
      <c r="C19" s="12">
        <f t="shared" si="0"/>
        <v>1.1325110005049412E-2</v>
      </c>
    </row>
    <row r="20" spans="1:3" ht="13.7" customHeight="1" x14ac:dyDescent="0.25">
      <c r="A20" s="10" t="s">
        <v>75</v>
      </c>
      <c r="B20" s="11">
        <v>85</v>
      </c>
      <c r="C20" s="12">
        <f t="shared" si="0"/>
        <v>6.1314289836254775E-3</v>
      </c>
    </row>
    <row r="21" spans="1:3" ht="13.7" customHeight="1" x14ac:dyDescent="0.25">
      <c r="A21" s="10" t="s">
        <v>76</v>
      </c>
      <c r="B21" s="11">
        <v>52</v>
      </c>
      <c r="C21" s="12">
        <f t="shared" si="0"/>
        <v>3.7509918488061746E-3</v>
      </c>
    </row>
    <row r="22" spans="1:3" ht="13.7" customHeight="1" x14ac:dyDescent="0.25">
      <c r="A22" s="10" t="s">
        <v>95</v>
      </c>
      <c r="B22" s="11">
        <v>32</v>
      </c>
      <c r="C22" s="12">
        <f t="shared" si="0"/>
        <v>2.3083026761884151E-3</v>
      </c>
    </row>
    <row r="23" spans="1:3" ht="13.7" customHeight="1" x14ac:dyDescent="0.25">
      <c r="A23" s="10" t="s">
        <v>69</v>
      </c>
      <c r="B23" s="11">
        <v>20</v>
      </c>
      <c r="C23" s="12">
        <f t="shared" si="0"/>
        <v>1.4426891726177595E-3</v>
      </c>
    </row>
    <row r="24" spans="1:3" ht="13.7" customHeight="1" x14ac:dyDescent="0.25">
      <c r="A24" s="10" t="s">
        <v>67</v>
      </c>
      <c r="B24" s="11">
        <v>19</v>
      </c>
      <c r="C24" s="12">
        <f t="shared" si="0"/>
        <v>1.3705547139868715E-3</v>
      </c>
    </row>
    <row r="25" spans="1:3" ht="13.7" customHeight="1" x14ac:dyDescent="0.25">
      <c r="A25" s="10" t="s">
        <v>96</v>
      </c>
      <c r="B25" s="11">
        <v>15</v>
      </c>
      <c r="C25" s="12">
        <f t="shared" si="0"/>
        <v>1.0820168794633195E-3</v>
      </c>
    </row>
    <row r="26" spans="1:3" ht="13.7" customHeight="1" x14ac:dyDescent="0.25">
      <c r="A26" s="10" t="s">
        <v>99</v>
      </c>
      <c r="B26" s="11">
        <v>12</v>
      </c>
      <c r="C26" s="12">
        <f t="shared" si="0"/>
        <v>8.6561350357065565E-4</v>
      </c>
    </row>
    <row r="27" spans="1:3" ht="13.7" customHeight="1" x14ac:dyDescent="0.25">
      <c r="A27" s="10" t="s">
        <v>78</v>
      </c>
      <c r="B27" s="11">
        <v>10</v>
      </c>
      <c r="C27" s="12">
        <f t="shared" si="0"/>
        <v>7.2134458630887977E-4</v>
      </c>
    </row>
    <row r="28" spans="1:3" ht="13.7" customHeight="1" x14ac:dyDescent="0.25">
      <c r="A28" s="10" t="s">
        <v>77</v>
      </c>
      <c r="B28" s="11">
        <v>8</v>
      </c>
      <c r="C28" s="12">
        <f t="shared" si="0"/>
        <v>5.7707566904710377E-4</v>
      </c>
    </row>
    <row r="29" spans="1:3" ht="13.7" customHeight="1" x14ac:dyDescent="0.25">
      <c r="A29" s="10" t="s">
        <v>51</v>
      </c>
      <c r="B29" s="11">
        <v>8</v>
      </c>
      <c r="C29" s="12">
        <f t="shared" si="0"/>
        <v>5.7707566904710377E-4</v>
      </c>
    </row>
    <row r="30" spans="1:3" ht="13.7" customHeight="1" x14ac:dyDescent="0.25">
      <c r="A30" s="10" t="s">
        <v>80</v>
      </c>
      <c r="B30" s="11">
        <v>8</v>
      </c>
      <c r="C30" s="12">
        <f t="shared" si="0"/>
        <v>5.7707566904710377E-4</v>
      </c>
    </row>
    <row r="31" spans="1:3" ht="13.7" customHeight="1" x14ac:dyDescent="0.25">
      <c r="A31" s="10" t="s">
        <v>46</v>
      </c>
      <c r="B31" s="11">
        <v>8</v>
      </c>
      <c r="C31" s="12">
        <f t="shared" si="0"/>
        <v>5.7707566904710377E-4</v>
      </c>
    </row>
    <row r="32" spans="1:3" ht="13.7" customHeight="1" x14ac:dyDescent="0.25">
      <c r="A32" s="10" t="s">
        <v>49</v>
      </c>
      <c r="B32" s="11">
        <v>8</v>
      </c>
      <c r="C32" s="12">
        <f t="shared" si="0"/>
        <v>5.7707566904710377E-4</v>
      </c>
    </row>
    <row r="33" spans="1:3" ht="13.7" customHeight="1" x14ac:dyDescent="0.25">
      <c r="A33" s="10" t="s">
        <v>98</v>
      </c>
      <c r="B33" s="11">
        <v>7</v>
      </c>
      <c r="C33" s="12">
        <f t="shared" si="0"/>
        <v>5.0494121041621588E-4</v>
      </c>
    </row>
    <row r="34" spans="1:3" ht="13.7" customHeight="1" x14ac:dyDescent="0.25">
      <c r="A34" s="10" t="s">
        <v>79</v>
      </c>
      <c r="B34" s="11">
        <v>6</v>
      </c>
      <c r="C34" s="12">
        <f t="shared" si="0"/>
        <v>4.3280675178532783E-4</v>
      </c>
    </row>
    <row r="35" spans="1:3" ht="13.7" customHeight="1" x14ac:dyDescent="0.25">
      <c r="A35" s="10" t="s">
        <v>48</v>
      </c>
      <c r="B35" s="11">
        <v>5</v>
      </c>
      <c r="C35" s="12">
        <f t="shared" si="0"/>
        <v>3.6067229315443988E-4</v>
      </c>
    </row>
    <row r="36" spans="1:3" ht="13.7" customHeight="1" x14ac:dyDescent="0.25">
      <c r="A36" s="10" t="s">
        <v>53</v>
      </c>
      <c r="B36" s="11" t="s">
        <v>88</v>
      </c>
      <c r="C36" s="12">
        <v>0</v>
      </c>
    </row>
    <row r="37" spans="1:3" ht="13.7" customHeight="1" x14ac:dyDescent="0.25">
      <c r="A37" s="10" t="s">
        <v>93</v>
      </c>
      <c r="B37" s="11" t="s">
        <v>88</v>
      </c>
      <c r="C37" s="12">
        <v>0</v>
      </c>
    </row>
    <row r="38" spans="1:3" ht="13.7" customHeight="1" x14ac:dyDescent="0.25">
      <c r="A38" s="10" t="s">
        <v>100</v>
      </c>
      <c r="B38" s="11" t="s">
        <v>88</v>
      </c>
      <c r="C38" s="12">
        <v>0</v>
      </c>
    </row>
    <row r="39" spans="1:3" ht="13.7" customHeight="1" x14ac:dyDescent="0.25">
      <c r="A39" s="10" t="s">
        <v>71</v>
      </c>
      <c r="B39" s="11" t="s">
        <v>88</v>
      </c>
      <c r="C39" s="12">
        <v>0</v>
      </c>
    </row>
    <row r="40" spans="1:3" ht="13.7" customHeight="1" x14ac:dyDescent="0.25">
      <c r="A40" s="10" t="s">
        <v>81</v>
      </c>
      <c r="B40" s="11" t="s">
        <v>88</v>
      </c>
      <c r="C40" s="12">
        <v>0</v>
      </c>
    </row>
    <row r="41" spans="1:3" ht="13.7" customHeight="1" x14ac:dyDescent="0.25">
      <c r="A41" s="10" t="s">
        <v>62</v>
      </c>
      <c r="B41" s="11" t="s">
        <v>88</v>
      </c>
      <c r="C41" s="12">
        <v>0</v>
      </c>
    </row>
    <row r="42" spans="1:3" ht="13.7" customHeight="1" x14ac:dyDescent="0.25">
      <c r="A42" s="10" t="s">
        <v>83</v>
      </c>
      <c r="B42" s="11" t="s">
        <v>88</v>
      </c>
      <c r="C42" s="12">
        <v>0</v>
      </c>
    </row>
    <row r="43" spans="1:3" ht="13.7" customHeight="1" x14ac:dyDescent="0.25">
      <c r="A43" s="10" t="s">
        <v>63</v>
      </c>
      <c r="B43" s="11" t="s">
        <v>88</v>
      </c>
      <c r="C43" s="12">
        <v>0</v>
      </c>
    </row>
    <row r="44" spans="1:3" ht="13.7" customHeight="1" x14ac:dyDescent="0.25">
      <c r="A44" s="10" t="s">
        <v>298</v>
      </c>
      <c r="B44" s="11" t="s">
        <v>88</v>
      </c>
      <c r="C44" s="12">
        <v>0</v>
      </c>
    </row>
    <row r="45" spans="1:3" ht="13.7" customHeight="1" x14ac:dyDescent="0.25">
      <c r="A45" s="10" t="s">
        <v>74</v>
      </c>
      <c r="B45" s="11" t="s">
        <v>88</v>
      </c>
      <c r="C45" s="12">
        <v>0</v>
      </c>
    </row>
    <row r="46" spans="1:3" ht="13.7" customHeight="1" x14ac:dyDescent="0.25">
      <c r="A46" s="10" t="s">
        <v>45</v>
      </c>
      <c r="B46" s="11" t="s">
        <v>88</v>
      </c>
      <c r="C46" s="12">
        <v>0</v>
      </c>
    </row>
    <row r="47" spans="1:3" ht="13.7" customHeight="1" x14ac:dyDescent="0.25">
      <c r="A47" s="10" t="s">
        <v>68</v>
      </c>
      <c r="B47" s="11" t="s">
        <v>88</v>
      </c>
      <c r="C47" s="12">
        <v>0</v>
      </c>
    </row>
    <row r="48" spans="1:3" ht="13.7" customHeight="1" x14ac:dyDescent="0.25">
      <c r="A48" s="10" t="s">
        <v>70</v>
      </c>
      <c r="B48" s="11" t="s">
        <v>88</v>
      </c>
      <c r="C48" s="12">
        <v>0</v>
      </c>
    </row>
    <row r="49" spans="1:10" ht="13.7" customHeight="1" x14ac:dyDescent="0.25">
      <c r="A49" s="10" t="s">
        <v>58</v>
      </c>
      <c r="B49" s="11" t="s">
        <v>88</v>
      </c>
      <c r="C49" s="12">
        <v>0</v>
      </c>
    </row>
    <row r="50" spans="1:10" ht="13.7" customHeight="1" x14ac:dyDescent="0.25">
      <c r="A50" s="10" t="s">
        <v>60</v>
      </c>
      <c r="B50" s="11" t="s">
        <v>88</v>
      </c>
      <c r="C50" s="12">
        <v>0</v>
      </c>
    </row>
    <row r="51" spans="1:10" ht="13.7" customHeight="1" x14ac:dyDescent="0.25">
      <c r="A51" s="10" t="s">
        <v>72</v>
      </c>
      <c r="B51" s="11" t="s">
        <v>88</v>
      </c>
      <c r="C51" s="12">
        <v>0</v>
      </c>
    </row>
    <row r="52" spans="1:10" ht="13.7" customHeight="1" x14ac:dyDescent="0.25">
      <c r="A52" s="10" t="s">
        <v>92</v>
      </c>
      <c r="B52" s="11" t="s">
        <v>88</v>
      </c>
      <c r="C52" s="12">
        <v>0</v>
      </c>
    </row>
    <row r="53" spans="1:10" ht="13.7" customHeight="1" x14ac:dyDescent="0.25">
      <c r="A53" s="10" t="s">
        <v>65</v>
      </c>
      <c r="B53" s="11" t="s">
        <v>88</v>
      </c>
      <c r="C53" s="12">
        <v>0</v>
      </c>
    </row>
    <row r="54" spans="1:10" ht="13.7" customHeight="1" x14ac:dyDescent="0.25">
      <c r="A54" s="10" t="s">
        <v>55</v>
      </c>
      <c r="B54" s="11" t="s">
        <v>88</v>
      </c>
      <c r="C54" s="12">
        <v>0</v>
      </c>
    </row>
    <row r="55" spans="1:10" ht="13.7" customHeight="1" x14ac:dyDescent="0.25">
      <c r="A55" s="10" t="s">
        <v>73</v>
      </c>
      <c r="B55" s="11" t="s">
        <v>88</v>
      </c>
      <c r="C55" s="12">
        <v>0</v>
      </c>
    </row>
    <row r="56" spans="1:10" ht="13.7" customHeight="1" x14ac:dyDescent="0.25">
      <c r="A56" s="10" t="s">
        <v>300</v>
      </c>
      <c r="B56" s="11" t="s">
        <v>88</v>
      </c>
      <c r="C56" s="12">
        <v>0</v>
      </c>
    </row>
    <row r="57" spans="1:10" x14ac:dyDescent="0.25">
      <c r="A57" s="13" t="s">
        <v>59</v>
      </c>
      <c r="B57" s="14">
        <v>13863</v>
      </c>
      <c r="C57" s="15">
        <f>B57/B57</f>
        <v>1</v>
      </c>
    </row>
    <row r="60" spans="1:10" ht="33.75" customHeight="1" x14ac:dyDescent="0.3">
      <c r="A60" s="91" t="s">
        <v>414</v>
      </c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8.75" x14ac:dyDescent="0.3">
      <c r="A61" s="16"/>
      <c r="B61" s="17"/>
      <c r="C61" s="17"/>
      <c r="D61" s="17"/>
    </row>
    <row r="62" spans="1:10" ht="36.75" customHeight="1" x14ac:dyDescent="0.25">
      <c r="A62" s="18"/>
      <c r="B62" s="19" t="s">
        <v>84</v>
      </c>
      <c r="C62" s="19" t="s">
        <v>82</v>
      </c>
      <c r="D62" s="19" t="s">
        <v>94</v>
      </c>
    </row>
    <row r="63" spans="1:10" x14ac:dyDescent="0.25">
      <c r="A63" s="20" t="s">
        <v>1</v>
      </c>
      <c r="B63" s="21"/>
      <c r="C63" s="21"/>
      <c r="D63" s="21"/>
    </row>
    <row r="64" spans="1:10" x14ac:dyDescent="0.25">
      <c r="A64" s="22" t="s">
        <v>3</v>
      </c>
      <c r="B64" s="23">
        <v>3344</v>
      </c>
      <c r="C64" s="23">
        <v>2890</v>
      </c>
      <c r="D64" s="23">
        <v>2741</v>
      </c>
    </row>
    <row r="65" spans="1:4" x14ac:dyDescent="0.25">
      <c r="A65" s="20" t="s">
        <v>4</v>
      </c>
      <c r="B65" s="21"/>
      <c r="C65" s="21"/>
      <c r="D65" s="21"/>
    </row>
    <row r="66" spans="1:4" x14ac:dyDescent="0.25">
      <c r="A66" s="22" t="s">
        <v>5</v>
      </c>
      <c r="B66" s="24">
        <v>0.96705882352941175</v>
      </c>
      <c r="C66" s="24">
        <v>0.98080877313228243</v>
      </c>
      <c r="D66" s="24">
        <v>1.09236641221374</v>
      </c>
    </row>
    <row r="67" spans="1:4" x14ac:dyDescent="0.25">
      <c r="A67" s="22" t="s">
        <v>6</v>
      </c>
      <c r="B67" s="25">
        <v>55.094381168146967</v>
      </c>
      <c r="C67" s="25">
        <v>45.593569238756963</v>
      </c>
      <c r="D67" s="25">
        <v>6.4393120979260248</v>
      </c>
    </row>
    <row r="68" spans="1:4" x14ac:dyDescent="0.25">
      <c r="A68" s="22" t="s">
        <v>7</v>
      </c>
      <c r="B68" s="26">
        <v>0</v>
      </c>
      <c r="C68" s="26">
        <v>3.0449826989619379E-2</v>
      </c>
      <c r="D68" s="26">
        <v>0.16490331995622029</v>
      </c>
    </row>
    <row r="69" spans="1:4" x14ac:dyDescent="0.25">
      <c r="A69" s="22" t="s">
        <v>8</v>
      </c>
      <c r="B69" s="26">
        <v>5.3827751196172252E-3</v>
      </c>
      <c r="C69" s="26">
        <v>0.21349480968858131</v>
      </c>
      <c r="D69" s="26">
        <v>0.99781101787668736</v>
      </c>
    </row>
    <row r="70" spans="1:4" x14ac:dyDescent="0.25">
      <c r="A70" s="22" t="s">
        <v>9</v>
      </c>
      <c r="B70" s="26">
        <v>0.26465311004784692</v>
      </c>
      <c r="C70" s="26">
        <v>0.20484429065743939</v>
      </c>
      <c r="D70" s="26">
        <v>0</v>
      </c>
    </row>
    <row r="71" spans="1:4" x14ac:dyDescent="0.25">
      <c r="A71" s="20" t="s">
        <v>10</v>
      </c>
      <c r="B71" s="21"/>
      <c r="C71" s="21"/>
      <c r="D71" s="21"/>
    </row>
    <row r="72" spans="1:4" x14ac:dyDescent="0.25">
      <c r="A72" s="27" t="s">
        <v>11</v>
      </c>
      <c r="B72" s="28"/>
      <c r="C72" s="28"/>
      <c r="D72" s="28"/>
    </row>
    <row r="73" spans="1:4" x14ac:dyDescent="0.25">
      <c r="A73" s="22" t="s">
        <v>12</v>
      </c>
      <c r="B73" s="26">
        <v>0.34300239234449759</v>
      </c>
      <c r="C73" s="26">
        <v>0.29619377162629762</v>
      </c>
      <c r="D73" s="26">
        <v>0.34512951477562931</v>
      </c>
    </row>
    <row r="74" spans="1:4" x14ac:dyDescent="0.25">
      <c r="A74" s="22" t="s">
        <v>13</v>
      </c>
      <c r="B74" s="26">
        <v>0.5236244019138756</v>
      </c>
      <c r="C74" s="26">
        <v>0.53010380622837372</v>
      </c>
      <c r="D74" s="26">
        <v>0.54031375410434146</v>
      </c>
    </row>
    <row r="75" spans="1:4" x14ac:dyDescent="0.25">
      <c r="A75" s="22" t="s">
        <v>14</v>
      </c>
      <c r="B75" s="26">
        <v>0.31399521531100483</v>
      </c>
      <c r="C75" s="26">
        <v>0.34775086505190311</v>
      </c>
      <c r="D75" s="26">
        <v>0.31776723823422109</v>
      </c>
    </row>
    <row r="76" spans="1:4" x14ac:dyDescent="0.25">
      <c r="A76" s="27" t="s">
        <v>15</v>
      </c>
      <c r="B76" s="28"/>
      <c r="C76" s="28"/>
      <c r="D76" s="28"/>
    </row>
    <row r="77" spans="1:4" x14ac:dyDescent="0.25">
      <c r="A77" s="22" t="s">
        <v>16</v>
      </c>
      <c r="B77" s="26">
        <v>0.42975970425138632</v>
      </c>
      <c r="C77" s="26">
        <v>0.6346620450606586</v>
      </c>
      <c r="D77" s="26">
        <v>0.91666666666666663</v>
      </c>
    </row>
    <row r="78" spans="1:4" x14ac:dyDescent="0.25">
      <c r="A78" s="22" t="s">
        <v>17</v>
      </c>
      <c r="B78" s="26">
        <v>2.77264325323475E-3</v>
      </c>
      <c r="C78" s="26">
        <v>1.005199306759099E-2</v>
      </c>
      <c r="D78" s="26">
        <v>0</v>
      </c>
    </row>
    <row r="79" spans="1:4" x14ac:dyDescent="0.25">
      <c r="A79" s="22" t="s">
        <v>18</v>
      </c>
      <c r="B79" s="26">
        <v>0.26863832409118921</v>
      </c>
      <c r="C79" s="26">
        <v>0.17157712305025999</v>
      </c>
      <c r="D79" s="26">
        <v>0</v>
      </c>
    </row>
    <row r="80" spans="1:4" x14ac:dyDescent="0.25">
      <c r="A80" s="22" t="s">
        <v>19</v>
      </c>
      <c r="B80" s="26">
        <v>0.29574861367837341</v>
      </c>
      <c r="C80" s="26">
        <v>0.1788561525129983</v>
      </c>
      <c r="D80" s="26">
        <v>8.3333333333333329E-2</v>
      </c>
    </row>
    <row r="81" spans="1:4" x14ac:dyDescent="0.25">
      <c r="A81" s="27" t="s">
        <v>20</v>
      </c>
      <c r="B81" s="28"/>
      <c r="C81" s="28"/>
      <c r="D81" s="28"/>
    </row>
    <row r="82" spans="1:4" x14ac:dyDescent="0.25">
      <c r="A82" s="66" t="s">
        <v>21</v>
      </c>
      <c r="B82" s="24"/>
      <c r="C82" s="24"/>
      <c r="D82" s="24"/>
    </row>
    <row r="83" spans="1:4" x14ac:dyDescent="0.25">
      <c r="A83" s="64" t="s">
        <v>43</v>
      </c>
      <c r="B83" s="62">
        <v>0.14652777777777781</v>
      </c>
      <c r="C83" s="62">
        <v>0.14695591322603219</v>
      </c>
      <c r="D83" s="62">
        <v>0.4902874902874903</v>
      </c>
    </row>
    <row r="84" spans="1:4" x14ac:dyDescent="0.25">
      <c r="A84" s="64" t="s">
        <v>89</v>
      </c>
      <c r="B84" s="63">
        <v>422</v>
      </c>
      <c r="C84" s="63">
        <v>420</v>
      </c>
      <c r="D84" s="63">
        <v>1262</v>
      </c>
    </row>
    <row r="85" spans="1:4" x14ac:dyDescent="0.25">
      <c r="A85" s="66" t="s">
        <v>90</v>
      </c>
      <c r="B85" s="63"/>
      <c r="C85" s="63"/>
      <c r="D85" s="63"/>
    </row>
    <row r="86" spans="1:4" x14ac:dyDescent="0.25">
      <c r="A86" s="64" t="s">
        <v>43</v>
      </c>
      <c r="B86" s="62">
        <v>0.73819444444444449</v>
      </c>
      <c r="C86" s="62">
        <v>0.55703289013296009</v>
      </c>
      <c r="D86" s="62">
        <v>0.45765345765345772</v>
      </c>
    </row>
    <row r="87" spans="1:4" x14ac:dyDescent="0.25">
      <c r="A87" s="64" t="s">
        <v>89</v>
      </c>
      <c r="B87" s="63">
        <v>2126</v>
      </c>
      <c r="C87" s="63">
        <v>1592</v>
      </c>
      <c r="D87" s="63">
        <v>1178</v>
      </c>
    </row>
    <row r="88" spans="1:4" x14ac:dyDescent="0.25">
      <c r="A88" s="65" t="s">
        <v>22</v>
      </c>
      <c r="B88" s="63"/>
      <c r="C88" s="63"/>
      <c r="D88" s="63"/>
    </row>
    <row r="89" spans="1:4" x14ac:dyDescent="0.25">
      <c r="A89" s="64" t="s">
        <v>43</v>
      </c>
      <c r="B89" s="62">
        <v>1.1458333333333331E-2</v>
      </c>
      <c r="C89" s="62">
        <v>1.749475157452764E-2</v>
      </c>
      <c r="D89" s="62">
        <v>7.77000777000777E-4</v>
      </c>
    </row>
    <row r="90" spans="1:4" x14ac:dyDescent="0.25">
      <c r="A90" s="64" t="s">
        <v>89</v>
      </c>
      <c r="B90" s="63">
        <v>33</v>
      </c>
      <c r="C90" s="63">
        <v>50</v>
      </c>
      <c r="D90" s="63" t="s">
        <v>88</v>
      </c>
    </row>
    <row r="91" spans="1:4" x14ac:dyDescent="0.25">
      <c r="A91" s="20" t="s">
        <v>23</v>
      </c>
      <c r="B91" s="21"/>
      <c r="C91" s="21"/>
      <c r="D91" s="21"/>
    </row>
    <row r="92" spans="1:4" x14ac:dyDescent="0.25">
      <c r="A92" s="22" t="s">
        <v>24</v>
      </c>
      <c r="B92" s="26">
        <v>0.57727108215707568</v>
      </c>
      <c r="C92" s="26">
        <v>0.62233111655582785</v>
      </c>
      <c r="D92" s="26">
        <v>0.64375340971085648</v>
      </c>
    </row>
    <row r="93" spans="1:4" x14ac:dyDescent="0.25">
      <c r="A93" s="22" t="s">
        <v>25</v>
      </c>
      <c r="B93" s="26">
        <v>0.37676438653637351</v>
      </c>
      <c r="C93" s="26">
        <v>0.32061603080154011</v>
      </c>
      <c r="D93" s="26">
        <v>0.31696672122204039</v>
      </c>
    </row>
    <row r="94" spans="1:4" x14ac:dyDescent="0.25">
      <c r="A94" s="22" t="s">
        <v>26</v>
      </c>
      <c r="B94" s="26">
        <v>2.099167571480275E-2</v>
      </c>
      <c r="C94" s="26">
        <v>1.9950997549877489E-2</v>
      </c>
      <c r="D94" s="26">
        <v>1.0911074740861979E-2</v>
      </c>
    </row>
    <row r="95" spans="1:4" x14ac:dyDescent="0.25">
      <c r="A95" s="22" t="s">
        <v>27</v>
      </c>
      <c r="B95" s="26">
        <v>1.7734346724574739E-2</v>
      </c>
      <c r="C95" s="26">
        <v>1.435071753587679E-2</v>
      </c>
      <c r="D95" s="26">
        <v>8.7288597926895792E-3</v>
      </c>
    </row>
    <row r="96" spans="1:4" x14ac:dyDescent="0.25">
      <c r="A96" s="22" t="s">
        <v>28</v>
      </c>
      <c r="B96" s="26">
        <v>0.82625598086124397</v>
      </c>
      <c r="C96" s="26">
        <v>0.98858131487889278</v>
      </c>
      <c r="D96" s="26">
        <v>0.66873403867201753</v>
      </c>
    </row>
    <row r="97" spans="1:4" x14ac:dyDescent="0.25">
      <c r="A97" s="20" t="s">
        <v>29</v>
      </c>
      <c r="B97" s="21"/>
      <c r="C97" s="21"/>
      <c r="D97" s="21"/>
    </row>
    <row r="98" spans="1:4" x14ac:dyDescent="0.25">
      <c r="A98" s="22" t="s">
        <v>30</v>
      </c>
      <c r="B98" s="29">
        <v>0.28716979949874682</v>
      </c>
      <c r="C98" s="29">
        <v>0.16898148148148159</v>
      </c>
      <c r="D98" s="29">
        <v>0.1200841982091982</v>
      </c>
    </row>
    <row r="99" spans="1:4" x14ac:dyDescent="0.25">
      <c r="A99" s="22" t="s">
        <v>31</v>
      </c>
      <c r="B99" s="29">
        <v>0.21875</v>
      </c>
      <c r="C99" s="29">
        <v>0.13958333333333331</v>
      </c>
      <c r="D99" s="29">
        <v>9.6527777777777768E-2</v>
      </c>
    </row>
    <row r="100" spans="1:4" x14ac:dyDescent="0.25">
      <c r="A100" s="22" t="s">
        <v>32</v>
      </c>
      <c r="B100" s="26">
        <v>0.36177884615384609</v>
      </c>
      <c r="C100" s="26">
        <v>0.58191894700381019</v>
      </c>
      <c r="D100" s="26">
        <v>0.76171303074670571</v>
      </c>
    </row>
    <row r="101" spans="1:4" x14ac:dyDescent="0.25">
      <c r="A101" s="22" t="s">
        <v>33</v>
      </c>
      <c r="B101" s="26">
        <v>0.114766081871345</v>
      </c>
      <c r="C101" s="26">
        <v>0.28284023668639052</v>
      </c>
      <c r="D101" s="26">
        <v>0.56343283582089554</v>
      </c>
    </row>
    <row r="102" spans="1:4" x14ac:dyDescent="0.25">
      <c r="A102" s="22" t="s">
        <v>34</v>
      </c>
      <c r="B102" s="26">
        <v>0.53067814854682449</v>
      </c>
      <c r="C102" s="26">
        <v>0.70539215686274515</v>
      </c>
      <c r="D102" s="26">
        <v>0.78303571428571428</v>
      </c>
    </row>
    <row r="103" spans="1:4" x14ac:dyDescent="0.25">
      <c r="A103" s="20" t="s">
        <v>35</v>
      </c>
      <c r="B103" s="21"/>
      <c r="C103" s="21"/>
      <c r="D103" s="21"/>
    </row>
    <row r="104" spans="1:4" x14ac:dyDescent="0.25">
      <c r="A104" s="22" t="s">
        <v>36</v>
      </c>
      <c r="B104" s="26">
        <v>0.42352941176470588</v>
      </c>
      <c r="C104" s="26">
        <v>0.2927927927927928</v>
      </c>
      <c r="D104" s="26">
        <v>0.1068580542264753</v>
      </c>
    </row>
    <row r="105" spans="1:4" x14ac:dyDescent="0.25">
      <c r="A105" s="22" t="s">
        <v>37</v>
      </c>
      <c r="B105" s="26">
        <v>0.60307017543859653</v>
      </c>
      <c r="C105" s="26">
        <v>0.40236686390532539</v>
      </c>
      <c r="D105" s="26">
        <v>0.41791044776119401</v>
      </c>
    </row>
    <row r="106" spans="1:4" x14ac:dyDescent="0.25">
      <c r="A106" s="22" t="s">
        <v>38</v>
      </c>
      <c r="B106" s="26">
        <v>0.39287925696594428</v>
      </c>
      <c r="C106" s="26">
        <v>0.25294525294525289</v>
      </c>
      <c r="D106" s="26">
        <v>0.1068580542264753</v>
      </c>
    </row>
    <row r="107" spans="1:4" x14ac:dyDescent="0.25">
      <c r="A107" s="22" t="s">
        <v>39</v>
      </c>
      <c r="B107" s="26">
        <v>3.0650154798761611E-2</v>
      </c>
      <c r="C107" s="26">
        <v>3.9847539847539852E-2</v>
      </c>
      <c r="D107" s="26">
        <v>0</v>
      </c>
    </row>
    <row r="108" spans="1:4" x14ac:dyDescent="0.25">
      <c r="A108" s="22" t="s">
        <v>40</v>
      </c>
      <c r="B108" s="26">
        <v>0.57523219814241489</v>
      </c>
      <c r="C108" s="26">
        <v>0.7068607068607069</v>
      </c>
      <c r="D108" s="26">
        <v>0.89314194577352468</v>
      </c>
    </row>
  </sheetData>
  <mergeCells count="3">
    <mergeCell ref="D1:J7"/>
    <mergeCell ref="D13:D15"/>
    <mergeCell ref="A60:J60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41A9-5624-44F8-BE54-8BE9AE9F54BD}">
  <sheetPr>
    <tabColor theme="9" tint="0.59999389629810485"/>
  </sheetPr>
  <dimension ref="A1:CV80"/>
  <sheetViews>
    <sheetView zoomScaleNormal="100" workbookViewId="0">
      <pane xSplit="1" topLeftCell="B1" activePane="topRight" state="frozen"/>
      <selection activeCell="A8" sqref="A8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00" width="13.7109375" style="30" customWidth="1"/>
    <col min="101" max="16384" width="9.140625" style="30"/>
  </cols>
  <sheetData>
    <row r="1" spans="1:100" ht="15" customHeight="1" x14ac:dyDescent="0.25">
      <c r="E1" s="89" t="s">
        <v>412</v>
      </c>
      <c r="F1" s="89"/>
      <c r="G1" s="89"/>
      <c r="H1" s="89"/>
      <c r="I1" s="89"/>
      <c r="J1" s="89"/>
    </row>
    <row r="2" spans="1:100" ht="15" customHeight="1" x14ac:dyDescent="0.25">
      <c r="E2" s="89"/>
      <c r="F2" s="89"/>
      <c r="G2" s="89"/>
      <c r="H2" s="89"/>
      <c r="I2" s="89"/>
      <c r="J2" s="89"/>
    </row>
    <row r="3" spans="1:100" ht="15" customHeight="1" x14ac:dyDescent="0.25">
      <c r="E3" s="89"/>
      <c r="F3" s="89"/>
      <c r="G3" s="89"/>
      <c r="H3" s="89"/>
      <c r="I3" s="89"/>
      <c r="J3" s="89"/>
    </row>
    <row r="4" spans="1:100" ht="15" customHeight="1" x14ac:dyDescent="0.25">
      <c r="E4" s="89"/>
      <c r="F4" s="89"/>
      <c r="G4" s="89"/>
      <c r="H4" s="89"/>
      <c r="I4" s="89"/>
      <c r="J4" s="89"/>
    </row>
    <row r="5" spans="1:100" ht="15" customHeight="1" x14ac:dyDescent="0.25">
      <c r="E5" s="89"/>
      <c r="F5" s="89"/>
      <c r="G5" s="89"/>
      <c r="H5" s="89"/>
      <c r="I5" s="89"/>
      <c r="J5" s="89"/>
    </row>
    <row r="6" spans="1:100" ht="15" customHeight="1" x14ac:dyDescent="0.25">
      <c r="E6" s="89"/>
      <c r="F6" s="89"/>
      <c r="G6" s="89"/>
      <c r="H6" s="89"/>
      <c r="I6" s="89"/>
      <c r="J6" s="89"/>
    </row>
    <row r="7" spans="1:100" ht="15" customHeight="1" x14ac:dyDescent="0.25">
      <c r="E7" s="89"/>
      <c r="F7" s="89"/>
      <c r="G7" s="89"/>
      <c r="H7" s="89"/>
      <c r="I7" s="89"/>
      <c r="J7" s="89"/>
    </row>
    <row r="10" spans="1:100" ht="18.75" x14ac:dyDescent="0.3">
      <c r="A10" s="31" t="s">
        <v>415</v>
      </c>
    </row>
    <row r="12" spans="1:100" s="33" customFormat="1" ht="30" customHeight="1" x14ac:dyDescent="0.25">
      <c r="A12" s="32" t="s">
        <v>86</v>
      </c>
      <c r="B12" s="92" t="s">
        <v>416</v>
      </c>
      <c r="C12" s="93" t="s">
        <v>416</v>
      </c>
      <c r="D12" s="94" t="s">
        <v>416</v>
      </c>
      <c r="E12" s="92" t="s">
        <v>417</v>
      </c>
      <c r="F12" s="93" t="s">
        <v>417</v>
      </c>
      <c r="G12" s="94" t="s">
        <v>417</v>
      </c>
      <c r="H12" s="92" t="s">
        <v>418</v>
      </c>
      <c r="I12" s="93" t="s">
        <v>418</v>
      </c>
      <c r="J12" s="94" t="s">
        <v>418</v>
      </c>
      <c r="K12" s="92" t="s">
        <v>419</v>
      </c>
      <c r="L12" s="93" t="s">
        <v>419</v>
      </c>
      <c r="M12" s="94" t="s">
        <v>419</v>
      </c>
      <c r="N12" s="92" t="s">
        <v>420</v>
      </c>
      <c r="O12" s="93" t="s">
        <v>420</v>
      </c>
      <c r="P12" s="94" t="s">
        <v>420</v>
      </c>
      <c r="Q12" s="92" t="s">
        <v>421</v>
      </c>
      <c r="R12" s="93" t="s">
        <v>421</v>
      </c>
      <c r="S12" s="94" t="s">
        <v>421</v>
      </c>
      <c r="T12" s="92" t="s">
        <v>422</v>
      </c>
      <c r="U12" s="93" t="s">
        <v>422</v>
      </c>
      <c r="V12" s="94" t="s">
        <v>422</v>
      </c>
      <c r="W12" s="92" t="s">
        <v>423</v>
      </c>
      <c r="X12" s="93" t="s">
        <v>423</v>
      </c>
      <c r="Y12" s="94" t="s">
        <v>423</v>
      </c>
      <c r="Z12" s="92" t="s">
        <v>424</v>
      </c>
      <c r="AA12" s="93" t="s">
        <v>424</v>
      </c>
      <c r="AB12" s="94" t="s">
        <v>424</v>
      </c>
      <c r="AC12" s="92" t="s">
        <v>425</v>
      </c>
      <c r="AD12" s="93" t="s">
        <v>425</v>
      </c>
      <c r="AE12" s="94" t="s">
        <v>425</v>
      </c>
      <c r="AF12" s="92" t="s">
        <v>426</v>
      </c>
      <c r="AG12" s="93" t="s">
        <v>426</v>
      </c>
      <c r="AH12" s="94" t="s">
        <v>426</v>
      </c>
      <c r="AI12" s="92" t="s">
        <v>427</v>
      </c>
      <c r="AJ12" s="93" t="s">
        <v>427</v>
      </c>
      <c r="AK12" s="94" t="s">
        <v>427</v>
      </c>
      <c r="AL12" s="92" t="s">
        <v>428</v>
      </c>
      <c r="AM12" s="93" t="s">
        <v>428</v>
      </c>
      <c r="AN12" s="94" t="s">
        <v>428</v>
      </c>
      <c r="AO12" s="92" t="s">
        <v>429</v>
      </c>
      <c r="AP12" s="93" t="s">
        <v>429</v>
      </c>
      <c r="AQ12" s="94" t="s">
        <v>429</v>
      </c>
      <c r="AR12" s="92" t="s">
        <v>430</v>
      </c>
      <c r="AS12" s="93" t="s">
        <v>430</v>
      </c>
      <c r="AT12" s="94" t="s">
        <v>430</v>
      </c>
      <c r="AU12" s="92" t="s">
        <v>431</v>
      </c>
      <c r="AV12" s="93" t="s">
        <v>431</v>
      </c>
      <c r="AW12" s="94" t="s">
        <v>431</v>
      </c>
      <c r="AX12" s="92" t="s">
        <v>432</v>
      </c>
      <c r="AY12" s="93" t="s">
        <v>432</v>
      </c>
      <c r="AZ12" s="94" t="s">
        <v>432</v>
      </c>
      <c r="BA12" s="92" t="s">
        <v>433</v>
      </c>
      <c r="BB12" s="93" t="s">
        <v>433</v>
      </c>
      <c r="BC12" s="94" t="s">
        <v>433</v>
      </c>
      <c r="BD12" s="92" t="s">
        <v>434</v>
      </c>
      <c r="BE12" s="93" t="s">
        <v>434</v>
      </c>
      <c r="BF12" s="94" t="s">
        <v>434</v>
      </c>
      <c r="BG12" s="92" t="s">
        <v>435</v>
      </c>
      <c r="BH12" s="93" t="s">
        <v>435</v>
      </c>
      <c r="BI12" s="94" t="s">
        <v>435</v>
      </c>
      <c r="BJ12" s="92" t="s">
        <v>436</v>
      </c>
      <c r="BK12" s="93" t="s">
        <v>436</v>
      </c>
      <c r="BL12" s="94" t="s">
        <v>436</v>
      </c>
      <c r="BM12" s="92" t="s">
        <v>437</v>
      </c>
      <c r="BN12" s="93" t="s">
        <v>437</v>
      </c>
      <c r="BO12" s="94" t="s">
        <v>437</v>
      </c>
      <c r="BP12" s="92" t="s">
        <v>438</v>
      </c>
      <c r="BQ12" s="93" t="s">
        <v>438</v>
      </c>
      <c r="BR12" s="94" t="s">
        <v>438</v>
      </c>
      <c r="BS12" s="92" t="s">
        <v>439</v>
      </c>
      <c r="BT12" s="93" t="s">
        <v>439</v>
      </c>
      <c r="BU12" s="94" t="s">
        <v>439</v>
      </c>
      <c r="BV12" s="92" t="s">
        <v>440</v>
      </c>
      <c r="BW12" s="93" t="s">
        <v>440</v>
      </c>
      <c r="BX12" s="94" t="s">
        <v>440</v>
      </c>
      <c r="BY12" s="92" t="s">
        <v>441</v>
      </c>
      <c r="BZ12" s="93" t="s">
        <v>441</v>
      </c>
      <c r="CA12" s="94" t="s">
        <v>441</v>
      </c>
      <c r="CB12" s="92" t="s">
        <v>442</v>
      </c>
      <c r="CC12" s="93" t="s">
        <v>442</v>
      </c>
      <c r="CD12" s="94" t="s">
        <v>442</v>
      </c>
      <c r="CE12" s="92" t="s">
        <v>443</v>
      </c>
      <c r="CF12" s="93" t="s">
        <v>443</v>
      </c>
      <c r="CG12" s="94" t="s">
        <v>443</v>
      </c>
      <c r="CH12" s="92" t="s">
        <v>444</v>
      </c>
      <c r="CI12" s="93" t="s">
        <v>444</v>
      </c>
      <c r="CJ12" s="94" t="s">
        <v>444</v>
      </c>
      <c r="CK12" s="92" t="s">
        <v>445</v>
      </c>
      <c r="CL12" s="93" t="s">
        <v>445</v>
      </c>
      <c r="CM12" s="94" t="s">
        <v>445</v>
      </c>
      <c r="CN12" s="92" t="s">
        <v>446</v>
      </c>
      <c r="CO12" s="93" t="s">
        <v>446</v>
      </c>
      <c r="CP12" s="94" t="s">
        <v>446</v>
      </c>
      <c r="CQ12" s="92" t="s">
        <v>447</v>
      </c>
      <c r="CR12" s="93" t="s">
        <v>447</v>
      </c>
      <c r="CS12" s="94" t="s">
        <v>447</v>
      </c>
      <c r="CT12" s="92" t="s">
        <v>448</v>
      </c>
      <c r="CU12" s="93" t="s">
        <v>448</v>
      </c>
      <c r="CV12" s="94" t="s">
        <v>448</v>
      </c>
    </row>
    <row r="13" spans="1:100" ht="53.25" customHeight="1" x14ac:dyDescent="0.25">
      <c r="A13" s="34" t="s">
        <v>87</v>
      </c>
      <c r="B13" s="35" t="s">
        <v>82</v>
      </c>
      <c r="C13" s="36" t="s">
        <v>84</v>
      </c>
      <c r="D13" s="37" t="s">
        <v>94</v>
      </c>
      <c r="E13" s="35" t="s">
        <v>82</v>
      </c>
      <c r="F13" s="36" t="s">
        <v>84</v>
      </c>
      <c r="G13" s="37" t="s">
        <v>94</v>
      </c>
      <c r="H13" s="35" t="s">
        <v>82</v>
      </c>
      <c r="I13" s="36" t="s">
        <v>84</v>
      </c>
      <c r="J13" s="37" t="s">
        <v>94</v>
      </c>
      <c r="K13" s="35" t="s">
        <v>82</v>
      </c>
      <c r="L13" s="36" t="s">
        <v>84</v>
      </c>
      <c r="M13" s="37" t="s">
        <v>94</v>
      </c>
      <c r="N13" s="35" t="s">
        <v>82</v>
      </c>
      <c r="O13" s="36" t="s">
        <v>84</v>
      </c>
      <c r="P13" s="37" t="s">
        <v>94</v>
      </c>
      <c r="Q13" s="35" t="s">
        <v>82</v>
      </c>
      <c r="R13" s="36" t="s">
        <v>84</v>
      </c>
      <c r="S13" s="37" t="s">
        <v>94</v>
      </c>
      <c r="T13" s="35" t="s">
        <v>82</v>
      </c>
      <c r="U13" s="36" t="s">
        <v>84</v>
      </c>
      <c r="V13" s="37" t="s">
        <v>94</v>
      </c>
      <c r="W13" s="35" t="s">
        <v>82</v>
      </c>
      <c r="X13" s="36" t="s">
        <v>84</v>
      </c>
      <c r="Y13" s="37" t="s">
        <v>94</v>
      </c>
      <c r="Z13" s="35" t="s">
        <v>82</v>
      </c>
      <c r="AA13" s="36" t="s">
        <v>84</v>
      </c>
      <c r="AB13" s="37" t="s">
        <v>94</v>
      </c>
      <c r="AC13" s="35" t="s">
        <v>82</v>
      </c>
      <c r="AD13" s="36" t="s">
        <v>84</v>
      </c>
      <c r="AE13" s="37" t="s">
        <v>94</v>
      </c>
      <c r="AF13" s="35" t="s">
        <v>82</v>
      </c>
      <c r="AG13" s="36" t="s">
        <v>84</v>
      </c>
      <c r="AH13" s="37" t="s">
        <v>94</v>
      </c>
      <c r="AI13" s="35" t="s">
        <v>82</v>
      </c>
      <c r="AJ13" s="36" t="s">
        <v>84</v>
      </c>
      <c r="AK13" s="37" t="s">
        <v>94</v>
      </c>
      <c r="AL13" s="35" t="s">
        <v>82</v>
      </c>
      <c r="AM13" s="36" t="s">
        <v>84</v>
      </c>
      <c r="AN13" s="37" t="s">
        <v>94</v>
      </c>
      <c r="AO13" s="35" t="s">
        <v>82</v>
      </c>
      <c r="AP13" s="36" t="s">
        <v>84</v>
      </c>
      <c r="AQ13" s="37" t="s">
        <v>94</v>
      </c>
      <c r="AR13" s="35" t="s">
        <v>82</v>
      </c>
      <c r="AS13" s="36" t="s">
        <v>84</v>
      </c>
      <c r="AT13" s="37" t="s">
        <v>94</v>
      </c>
      <c r="AU13" s="35" t="s">
        <v>82</v>
      </c>
      <c r="AV13" s="36" t="s">
        <v>84</v>
      </c>
      <c r="AW13" s="37" t="s">
        <v>94</v>
      </c>
      <c r="AX13" s="35" t="s">
        <v>82</v>
      </c>
      <c r="AY13" s="36" t="s">
        <v>84</v>
      </c>
      <c r="AZ13" s="37" t="s">
        <v>94</v>
      </c>
      <c r="BA13" s="35" t="s">
        <v>82</v>
      </c>
      <c r="BB13" s="36" t="s">
        <v>84</v>
      </c>
      <c r="BC13" s="37" t="s">
        <v>94</v>
      </c>
      <c r="BD13" s="35" t="s">
        <v>82</v>
      </c>
      <c r="BE13" s="36" t="s">
        <v>84</v>
      </c>
      <c r="BF13" s="37" t="s">
        <v>94</v>
      </c>
      <c r="BG13" s="35" t="s">
        <v>82</v>
      </c>
      <c r="BH13" s="36" t="s">
        <v>84</v>
      </c>
      <c r="BI13" s="37" t="s">
        <v>94</v>
      </c>
      <c r="BJ13" s="35" t="s">
        <v>82</v>
      </c>
      <c r="BK13" s="36" t="s">
        <v>84</v>
      </c>
      <c r="BL13" s="37" t="s">
        <v>94</v>
      </c>
      <c r="BM13" s="35" t="s">
        <v>82</v>
      </c>
      <c r="BN13" s="36" t="s">
        <v>84</v>
      </c>
      <c r="BO13" s="37" t="s">
        <v>94</v>
      </c>
      <c r="BP13" s="35" t="s">
        <v>82</v>
      </c>
      <c r="BQ13" s="36" t="s">
        <v>84</v>
      </c>
      <c r="BR13" s="37" t="s">
        <v>94</v>
      </c>
      <c r="BS13" s="35" t="s">
        <v>82</v>
      </c>
      <c r="BT13" s="36" t="s">
        <v>84</v>
      </c>
      <c r="BU13" s="37" t="s">
        <v>94</v>
      </c>
      <c r="BV13" s="35" t="s">
        <v>82</v>
      </c>
      <c r="BW13" s="36" t="s">
        <v>84</v>
      </c>
      <c r="BX13" s="37" t="s">
        <v>94</v>
      </c>
      <c r="BY13" s="35" t="s">
        <v>82</v>
      </c>
      <c r="BZ13" s="36" t="s">
        <v>84</v>
      </c>
      <c r="CA13" s="37" t="s">
        <v>94</v>
      </c>
      <c r="CB13" s="35" t="s">
        <v>82</v>
      </c>
      <c r="CC13" s="36" t="s">
        <v>84</v>
      </c>
      <c r="CD13" s="37" t="s">
        <v>94</v>
      </c>
      <c r="CE13" s="35" t="s">
        <v>82</v>
      </c>
      <c r="CF13" s="36" t="s">
        <v>84</v>
      </c>
      <c r="CG13" s="37" t="s">
        <v>94</v>
      </c>
      <c r="CH13" s="35" t="s">
        <v>82</v>
      </c>
      <c r="CI13" s="36" t="s">
        <v>84</v>
      </c>
      <c r="CJ13" s="37" t="s">
        <v>94</v>
      </c>
      <c r="CK13" s="35" t="s">
        <v>82</v>
      </c>
      <c r="CL13" s="36" t="s">
        <v>84</v>
      </c>
      <c r="CM13" s="37" t="s">
        <v>94</v>
      </c>
      <c r="CN13" s="35" t="s">
        <v>82</v>
      </c>
      <c r="CO13" s="36" t="s">
        <v>84</v>
      </c>
      <c r="CP13" s="37" t="s">
        <v>94</v>
      </c>
      <c r="CQ13" s="35" t="s">
        <v>82</v>
      </c>
      <c r="CR13" s="36" t="s">
        <v>84</v>
      </c>
      <c r="CS13" s="37" t="s">
        <v>94</v>
      </c>
      <c r="CT13" s="35" t="s">
        <v>82</v>
      </c>
      <c r="CU13" s="36" t="s">
        <v>84</v>
      </c>
      <c r="CV13" s="37" t="s">
        <v>94</v>
      </c>
    </row>
    <row r="14" spans="1:100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41"/>
      <c r="CE14" s="39"/>
      <c r="CF14" s="40"/>
      <c r="CG14" s="41"/>
      <c r="CH14" s="39"/>
      <c r="CI14" s="40"/>
      <c r="CJ14" s="41"/>
      <c r="CK14" s="39"/>
      <c r="CL14" s="40"/>
      <c r="CM14" s="41"/>
      <c r="CN14" s="39"/>
      <c r="CO14" s="40"/>
      <c r="CP14" s="41"/>
      <c r="CQ14" s="39"/>
      <c r="CR14" s="40"/>
      <c r="CS14" s="41"/>
      <c r="CT14" s="39"/>
      <c r="CU14" s="40"/>
      <c r="CV14" s="41"/>
    </row>
    <row r="15" spans="1:100" x14ac:dyDescent="0.25">
      <c r="A15" s="42" t="s">
        <v>3</v>
      </c>
      <c r="B15" s="43">
        <v>1544</v>
      </c>
      <c r="C15" s="44">
        <v>215</v>
      </c>
      <c r="D15" s="45">
        <v>275</v>
      </c>
      <c r="E15" s="43">
        <v>112</v>
      </c>
      <c r="F15" s="44">
        <v>581</v>
      </c>
      <c r="G15" s="45">
        <v>384</v>
      </c>
      <c r="H15" s="43">
        <v>59</v>
      </c>
      <c r="I15" s="44">
        <v>374</v>
      </c>
      <c r="J15" s="45">
        <v>280</v>
      </c>
      <c r="K15" s="43">
        <v>113</v>
      </c>
      <c r="L15" s="44">
        <v>311</v>
      </c>
      <c r="M15" s="45">
        <v>181</v>
      </c>
      <c r="N15" s="43">
        <v>110</v>
      </c>
      <c r="O15" s="44">
        <v>130</v>
      </c>
      <c r="P15" s="45">
        <v>121</v>
      </c>
      <c r="Q15" s="43">
        <v>19</v>
      </c>
      <c r="R15" s="44">
        <v>181</v>
      </c>
      <c r="S15" s="45">
        <v>143</v>
      </c>
      <c r="T15" s="43">
        <v>21</v>
      </c>
      <c r="U15" s="44">
        <v>174</v>
      </c>
      <c r="V15" s="45">
        <v>104</v>
      </c>
      <c r="W15" s="43">
        <v>124</v>
      </c>
      <c r="X15" s="44">
        <v>93</v>
      </c>
      <c r="Y15" s="45">
        <v>57</v>
      </c>
      <c r="Z15" s="43">
        <v>48</v>
      </c>
      <c r="AA15" s="44">
        <v>116</v>
      </c>
      <c r="AB15" s="45">
        <v>78</v>
      </c>
      <c r="AC15" s="43">
        <v>54</v>
      </c>
      <c r="AD15" s="44">
        <v>79</v>
      </c>
      <c r="AE15" s="45">
        <v>77</v>
      </c>
      <c r="AF15" s="43">
        <v>16</v>
      </c>
      <c r="AG15" s="44">
        <v>94</v>
      </c>
      <c r="AH15" s="45">
        <v>97</v>
      </c>
      <c r="AI15" s="43">
        <v>14</v>
      </c>
      <c r="AJ15" s="44">
        <v>98</v>
      </c>
      <c r="AK15" s="45">
        <v>94</v>
      </c>
      <c r="AL15" s="43">
        <v>10</v>
      </c>
      <c r="AM15" s="44">
        <v>70</v>
      </c>
      <c r="AN15" s="45">
        <v>119</v>
      </c>
      <c r="AO15" s="43">
        <v>133</v>
      </c>
      <c r="AP15" s="44">
        <v>16</v>
      </c>
      <c r="AQ15" s="45">
        <v>43</v>
      </c>
      <c r="AR15" s="43">
        <v>123</v>
      </c>
      <c r="AS15" s="44">
        <v>28</v>
      </c>
      <c r="AT15" s="45">
        <v>36</v>
      </c>
      <c r="AU15" s="43">
        <v>138</v>
      </c>
      <c r="AV15" s="44">
        <v>13</v>
      </c>
      <c r="AW15" s="45">
        <v>30</v>
      </c>
      <c r="AX15" s="43" t="s">
        <v>88</v>
      </c>
      <c r="AY15" s="44">
        <v>81</v>
      </c>
      <c r="AZ15" s="45">
        <v>87</v>
      </c>
      <c r="BA15" s="43">
        <v>12</v>
      </c>
      <c r="BB15" s="44">
        <v>64</v>
      </c>
      <c r="BC15" s="45">
        <v>76</v>
      </c>
      <c r="BD15" s="43">
        <v>85</v>
      </c>
      <c r="BE15" s="44">
        <v>30</v>
      </c>
      <c r="BF15" s="45">
        <v>25</v>
      </c>
      <c r="BG15" s="43">
        <v>11</v>
      </c>
      <c r="BH15" s="44">
        <v>53</v>
      </c>
      <c r="BI15" s="45">
        <v>59</v>
      </c>
      <c r="BJ15" s="43">
        <v>20</v>
      </c>
      <c r="BK15" s="44">
        <v>50</v>
      </c>
      <c r="BL15" s="45">
        <v>48</v>
      </c>
      <c r="BM15" s="43">
        <v>8</v>
      </c>
      <c r="BN15" s="44">
        <v>63</v>
      </c>
      <c r="BO15" s="45">
        <v>39</v>
      </c>
      <c r="BP15" s="43">
        <v>5</v>
      </c>
      <c r="BQ15" s="44">
        <v>66</v>
      </c>
      <c r="BR15" s="45">
        <v>39</v>
      </c>
      <c r="BS15" s="43" t="s">
        <v>88</v>
      </c>
      <c r="BT15" s="44">
        <v>53</v>
      </c>
      <c r="BU15" s="45">
        <v>44</v>
      </c>
      <c r="BV15" s="43" t="s">
        <v>88</v>
      </c>
      <c r="BW15" s="44">
        <v>67</v>
      </c>
      <c r="BX15" s="45">
        <v>28</v>
      </c>
      <c r="BY15" s="43">
        <v>11</v>
      </c>
      <c r="BZ15" s="44">
        <v>50</v>
      </c>
      <c r="CA15" s="45">
        <v>25</v>
      </c>
      <c r="CB15" s="43">
        <v>7</v>
      </c>
      <c r="CC15" s="44">
        <v>44</v>
      </c>
      <c r="CD15" s="45">
        <v>32</v>
      </c>
      <c r="CE15" s="43" t="s">
        <v>88</v>
      </c>
      <c r="CF15" s="44">
        <v>42</v>
      </c>
      <c r="CG15" s="45">
        <v>30</v>
      </c>
      <c r="CH15" s="43">
        <v>14</v>
      </c>
      <c r="CI15" s="44">
        <v>38</v>
      </c>
      <c r="CJ15" s="45">
        <v>17</v>
      </c>
      <c r="CK15" s="43">
        <v>14</v>
      </c>
      <c r="CL15" s="44">
        <v>25</v>
      </c>
      <c r="CM15" s="45">
        <v>24</v>
      </c>
      <c r="CN15" s="43" t="s">
        <v>88</v>
      </c>
      <c r="CO15" s="44">
        <v>22</v>
      </c>
      <c r="CP15" s="45">
        <v>26</v>
      </c>
      <c r="CQ15" s="43">
        <v>42</v>
      </c>
      <c r="CR15" s="44" t="s">
        <v>88</v>
      </c>
      <c r="CS15" s="45">
        <v>6</v>
      </c>
      <c r="CT15" s="43">
        <v>8</v>
      </c>
      <c r="CU15" s="44">
        <v>20</v>
      </c>
      <c r="CV15" s="45">
        <v>17</v>
      </c>
    </row>
    <row r="16" spans="1:100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41"/>
      <c r="CE16" s="39"/>
      <c r="CF16" s="40"/>
      <c r="CG16" s="41"/>
      <c r="CH16" s="39"/>
      <c r="CI16" s="40"/>
      <c r="CJ16" s="41"/>
      <c r="CK16" s="39"/>
      <c r="CL16" s="40"/>
      <c r="CM16" s="41"/>
      <c r="CN16" s="39"/>
      <c r="CO16" s="40"/>
      <c r="CP16" s="41"/>
      <c r="CQ16" s="39"/>
      <c r="CR16" s="40"/>
      <c r="CS16" s="41"/>
      <c r="CT16" s="39"/>
      <c r="CU16" s="40"/>
      <c r="CV16" s="41"/>
    </row>
    <row r="17" spans="1:100" x14ac:dyDescent="0.25">
      <c r="A17" s="42" t="s">
        <v>5</v>
      </c>
      <c r="B17" s="46">
        <v>0.86248492159227985</v>
      </c>
      <c r="C17" s="47">
        <v>1.128712871287129</v>
      </c>
      <c r="D17" s="48">
        <v>1.217741935483871</v>
      </c>
      <c r="E17" s="46">
        <v>0.75</v>
      </c>
      <c r="F17" s="47">
        <v>0.94966442953020136</v>
      </c>
      <c r="G17" s="48">
        <v>1.194285714285714</v>
      </c>
      <c r="H17" s="46">
        <v>1.1851851851851849</v>
      </c>
      <c r="I17" s="47">
        <v>0.93782383419689119</v>
      </c>
      <c r="J17" s="48">
        <v>0.87919463087248317</v>
      </c>
      <c r="K17" s="46">
        <v>1.5681818181818179</v>
      </c>
      <c r="L17" s="47">
        <v>0.70879120879120883</v>
      </c>
      <c r="M17" s="48">
        <v>1.873015873015873</v>
      </c>
      <c r="N17" s="46">
        <v>1</v>
      </c>
      <c r="O17" s="47">
        <v>1.131147540983606</v>
      </c>
      <c r="P17" s="48">
        <v>0.83333333333333337</v>
      </c>
      <c r="Q17" s="46">
        <v>2.166666666666667</v>
      </c>
      <c r="R17" s="47">
        <v>0.90526315789473688</v>
      </c>
      <c r="S17" s="48">
        <v>0.64367816091954022</v>
      </c>
      <c r="T17" s="46">
        <v>1.625</v>
      </c>
      <c r="U17" s="47">
        <v>0.68932038834951459</v>
      </c>
      <c r="V17" s="48">
        <v>1.666666666666667</v>
      </c>
      <c r="W17" s="46">
        <v>1.1754385964912279</v>
      </c>
      <c r="X17" s="47">
        <v>1.0666666666666671</v>
      </c>
      <c r="Y17" s="48">
        <v>1.1923076923076921</v>
      </c>
      <c r="Z17" s="46">
        <v>1.285714285714286</v>
      </c>
      <c r="AA17" s="47">
        <v>1.1090909090909089</v>
      </c>
      <c r="AB17" s="48">
        <v>1.0526315789473679</v>
      </c>
      <c r="AC17" s="46">
        <v>1.454545454545455</v>
      </c>
      <c r="AD17" s="47">
        <v>0.75555555555555554</v>
      </c>
      <c r="AE17" s="48">
        <v>1.2647058823529409</v>
      </c>
      <c r="AF17" s="46">
        <v>0.77777777777777779</v>
      </c>
      <c r="AG17" s="47">
        <v>0.88</v>
      </c>
      <c r="AH17" s="48">
        <v>0.79629629629629628</v>
      </c>
      <c r="AI17" s="46">
        <v>1.333333333333333</v>
      </c>
      <c r="AJ17" s="47">
        <v>1.0851063829787231</v>
      </c>
      <c r="AK17" s="48">
        <v>0.95833333333333337</v>
      </c>
      <c r="AL17" s="46">
        <v>1</v>
      </c>
      <c r="AM17" s="47">
        <v>1.6923076923076921</v>
      </c>
      <c r="AN17" s="48">
        <v>0.91935483870967738</v>
      </c>
      <c r="AO17" s="46">
        <v>0.95588235294117652</v>
      </c>
      <c r="AP17" s="47">
        <v>2.2000000000000002</v>
      </c>
      <c r="AQ17" s="48">
        <v>1.6875</v>
      </c>
      <c r="AR17" s="46">
        <v>0.921875</v>
      </c>
      <c r="AS17" s="47">
        <v>2.1111111111111112</v>
      </c>
      <c r="AT17" s="48">
        <v>1.117647058823529</v>
      </c>
      <c r="AU17" s="46">
        <v>1.3793103448275861</v>
      </c>
      <c r="AV17" s="47">
        <v>0.8571428571428571</v>
      </c>
      <c r="AW17" s="48">
        <v>1</v>
      </c>
      <c r="AX17" s="46">
        <v>1</v>
      </c>
      <c r="AY17" s="47">
        <v>1.0769230769230771</v>
      </c>
      <c r="AZ17" s="48">
        <v>1.416666666666667</v>
      </c>
      <c r="BA17" s="46">
        <v>1</v>
      </c>
      <c r="BB17" s="47">
        <v>0.88235294117647056</v>
      </c>
      <c r="BC17" s="48">
        <v>0.76744186046511631</v>
      </c>
      <c r="BD17" s="46">
        <v>1.17948717948718</v>
      </c>
      <c r="BE17" s="47">
        <v>0.66666666666666663</v>
      </c>
      <c r="BF17" s="48">
        <v>0.92307692307692313</v>
      </c>
      <c r="BG17" s="46">
        <v>1.2</v>
      </c>
      <c r="BH17" s="47">
        <v>1.038461538461539</v>
      </c>
      <c r="BI17" s="48">
        <v>0.84375</v>
      </c>
      <c r="BJ17" s="46">
        <v>0.66666666666666663</v>
      </c>
      <c r="BK17" s="47">
        <v>1.2727272727272729</v>
      </c>
      <c r="BL17" s="48">
        <v>2</v>
      </c>
      <c r="BM17" s="46">
        <v>0.33333333333333331</v>
      </c>
      <c r="BN17" s="47">
        <v>1.25</v>
      </c>
      <c r="BO17" s="48">
        <v>1.294117647058824</v>
      </c>
      <c r="BP17" s="46">
        <v>0.66666666666666663</v>
      </c>
      <c r="BQ17" s="47">
        <v>1.2</v>
      </c>
      <c r="BR17" s="48">
        <v>1.166666666666667</v>
      </c>
      <c r="BS17" s="46" t="s">
        <v>2</v>
      </c>
      <c r="BT17" s="47">
        <v>1.208333333333333</v>
      </c>
      <c r="BU17" s="48">
        <v>0.91304347826086951</v>
      </c>
      <c r="BV17" s="46" t="s">
        <v>2</v>
      </c>
      <c r="BW17" s="47">
        <v>1.0303030303030301</v>
      </c>
      <c r="BX17" s="48">
        <v>1.545454545454545</v>
      </c>
      <c r="BY17" s="46">
        <v>1.75</v>
      </c>
      <c r="BZ17" s="47">
        <v>0.92307692307692313</v>
      </c>
      <c r="CA17" s="48">
        <v>1.083333333333333</v>
      </c>
      <c r="CB17" s="46">
        <v>1.333333333333333</v>
      </c>
      <c r="CC17" s="47">
        <v>0.41935483870967738</v>
      </c>
      <c r="CD17" s="48">
        <v>1</v>
      </c>
      <c r="CE17" s="46" t="s">
        <v>2</v>
      </c>
      <c r="CF17" s="47">
        <v>1.470588235294118</v>
      </c>
      <c r="CG17" s="48">
        <v>1</v>
      </c>
      <c r="CH17" s="46">
        <v>2.5</v>
      </c>
      <c r="CI17" s="47">
        <v>0.9</v>
      </c>
      <c r="CJ17" s="48">
        <v>0.88888888888888884</v>
      </c>
      <c r="CK17" s="46">
        <v>0.75</v>
      </c>
      <c r="CL17" s="47">
        <v>1.7777777777777779</v>
      </c>
      <c r="CM17" s="48">
        <v>2</v>
      </c>
      <c r="CN17" s="46">
        <v>0.33333333333333331</v>
      </c>
      <c r="CO17" s="47">
        <v>1.75</v>
      </c>
      <c r="CP17" s="48">
        <v>0.52941176470588236</v>
      </c>
      <c r="CQ17" s="46">
        <v>1</v>
      </c>
      <c r="CR17" s="47">
        <v>2</v>
      </c>
      <c r="CS17" s="48">
        <v>0.5</v>
      </c>
      <c r="CT17" s="46">
        <v>7</v>
      </c>
      <c r="CU17" s="47">
        <v>0.66666666666666663</v>
      </c>
      <c r="CV17" s="48">
        <v>1.428571428571429</v>
      </c>
    </row>
    <row r="18" spans="1:100" x14ac:dyDescent="0.25">
      <c r="A18" s="42" t="s">
        <v>6</v>
      </c>
      <c r="B18" s="49">
        <v>50.24938541815667</v>
      </c>
      <c r="C18" s="50">
        <v>41.499993243804902</v>
      </c>
      <c r="D18" s="51">
        <v>4.7590439231465922</v>
      </c>
      <c r="E18" s="49">
        <v>33.357360197815161</v>
      </c>
      <c r="F18" s="50">
        <v>53.582731872701203</v>
      </c>
      <c r="G18" s="51">
        <v>6.8180985770860261</v>
      </c>
      <c r="H18" s="49">
        <v>29.15431862447489</v>
      </c>
      <c r="I18" s="50">
        <v>54.385314970781202</v>
      </c>
      <c r="J18" s="51">
        <v>5.5178344971915294</v>
      </c>
      <c r="K18" s="49">
        <v>34.191218653190077</v>
      </c>
      <c r="L18" s="50">
        <v>60.655107812044911</v>
      </c>
      <c r="M18" s="51">
        <v>6.7657115071666887</v>
      </c>
      <c r="N18" s="49">
        <v>39.630230297499303</v>
      </c>
      <c r="O18" s="50">
        <v>54.329267741916617</v>
      </c>
      <c r="P18" s="51">
        <v>6.3310118325938758</v>
      </c>
      <c r="Q18" s="49">
        <v>26.05516309024901</v>
      </c>
      <c r="R18" s="50">
        <v>55.477617775693723</v>
      </c>
      <c r="S18" s="51">
        <v>7.3659957522893871</v>
      </c>
      <c r="T18" s="49">
        <v>33.855868271713582</v>
      </c>
      <c r="U18" s="50">
        <v>67.542878659537067</v>
      </c>
      <c r="V18" s="51">
        <v>6.8559877506040232</v>
      </c>
      <c r="W18" s="49">
        <v>34.885123316749223</v>
      </c>
      <c r="X18" s="50">
        <v>56.03328674162227</v>
      </c>
      <c r="Y18" s="51">
        <v>5.9068075352271467</v>
      </c>
      <c r="Z18" s="49">
        <v>24.191312354234789</v>
      </c>
      <c r="AA18" s="50">
        <v>54.701882190464197</v>
      </c>
      <c r="AB18" s="51">
        <v>7.1140709735165588</v>
      </c>
      <c r="AC18" s="49">
        <v>43.009782957723871</v>
      </c>
      <c r="AD18" s="50">
        <v>50.41344899405162</v>
      </c>
      <c r="AE18" s="51">
        <v>6.1664970818974929</v>
      </c>
      <c r="AF18" s="49">
        <v>18.498817638223439</v>
      </c>
      <c r="AG18" s="50">
        <v>56.390753422718007</v>
      </c>
      <c r="AH18" s="51">
        <v>7.2156680998829419</v>
      </c>
      <c r="AI18" s="49">
        <v>30.862390404484859</v>
      </c>
      <c r="AJ18" s="50">
        <v>54.899009216965361</v>
      </c>
      <c r="AK18" s="51">
        <v>6.7642244050595206</v>
      </c>
      <c r="AL18" s="49">
        <v>36.388083884706063</v>
      </c>
      <c r="AM18" s="50">
        <v>49.822113604510939</v>
      </c>
      <c r="AN18" s="51">
        <v>7.4751517193690136</v>
      </c>
      <c r="AO18" s="49">
        <v>48.768171912784467</v>
      </c>
      <c r="AP18" s="50">
        <v>52.111368378774053</v>
      </c>
      <c r="AQ18" s="51">
        <v>7.5027269736667561</v>
      </c>
      <c r="AR18" s="49">
        <v>53.054727259855312</v>
      </c>
      <c r="AS18" s="50">
        <v>52.101084751148917</v>
      </c>
      <c r="AT18" s="51">
        <v>5.9849089178729278</v>
      </c>
      <c r="AU18" s="49">
        <v>50.869762730620387</v>
      </c>
      <c r="AV18" s="50">
        <v>53.885044051317138</v>
      </c>
      <c r="AW18" s="51">
        <v>5.6227862068091374</v>
      </c>
      <c r="AX18" s="49">
        <v>66.439385124344057</v>
      </c>
      <c r="AY18" s="50">
        <v>54.766279273924972</v>
      </c>
      <c r="AZ18" s="51">
        <v>5.0604194147887647</v>
      </c>
      <c r="BA18" s="49">
        <v>33.317882221715223</v>
      </c>
      <c r="BB18" s="50">
        <v>56.306430117071628</v>
      </c>
      <c r="BC18" s="51">
        <v>5.643848766766336</v>
      </c>
      <c r="BD18" s="49">
        <v>48.142423915037149</v>
      </c>
      <c r="BE18" s="50">
        <v>54.156101541308587</v>
      </c>
      <c r="BF18" s="51">
        <v>7.2706154080158178</v>
      </c>
      <c r="BG18" s="49">
        <v>26.28202749604187</v>
      </c>
      <c r="BH18" s="50">
        <v>55.207805170634977</v>
      </c>
      <c r="BI18" s="51">
        <v>6.4450627166337329</v>
      </c>
      <c r="BJ18" s="49">
        <v>38.129318864552438</v>
      </c>
      <c r="BK18" s="50">
        <v>60.095529660050197</v>
      </c>
      <c r="BL18" s="51">
        <v>5.6787338073871281</v>
      </c>
      <c r="BM18" s="49">
        <v>47.275645248688107</v>
      </c>
      <c r="BN18" s="50">
        <v>53.265258055715513</v>
      </c>
      <c r="BO18" s="51">
        <v>6.2569339386245622</v>
      </c>
      <c r="BP18" s="49">
        <v>36.132030952924183</v>
      </c>
      <c r="BQ18" s="50">
        <v>53.38488031697306</v>
      </c>
      <c r="BR18" s="51">
        <v>8.3946568521346059</v>
      </c>
      <c r="BS18" s="49">
        <v>31.79402933049408</v>
      </c>
      <c r="BT18" s="50">
        <v>63.009256497014633</v>
      </c>
      <c r="BU18" s="51">
        <v>8.1401202303666356</v>
      </c>
      <c r="BV18" s="49">
        <v>29.439728306335081</v>
      </c>
      <c r="BW18" s="50">
        <v>50.472510195996968</v>
      </c>
      <c r="BX18" s="51">
        <v>8.2649969986853957</v>
      </c>
      <c r="BY18" s="49">
        <v>22.796877571056211</v>
      </c>
      <c r="BZ18" s="50">
        <v>52.39882127918473</v>
      </c>
      <c r="CA18" s="51">
        <v>4.8420696630922517</v>
      </c>
      <c r="CB18" s="49">
        <v>35.747754038873133</v>
      </c>
      <c r="CC18" s="50">
        <v>62.721283894731023</v>
      </c>
      <c r="CD18" s="51">
        <v>5.3681409945623226</v>
      </c>
      <c r="CE18" s="49">
        <v>32.188068484295393</v>
      </c>
      <c r="CF18" s="50">
        <v>47.162257223978649</v>
      </c>
      <c r="CG18" s="51">
        <v>9.7863801429766522</v>
      </c>
      <c r="CH18" s="49">
        <v>27.724466825288179</v>
      </c>
      <c r="CI18" s="50">
        <v>69.083099675380552</v>
      </c>
      <c r="CJ18" s="51">
        <v>8.1931411693128062</v>
      </c>
      <c r="CK18" s="49">
        <v>40.956967124061578</v>
      </c>
      <c r="CL18" s="50">
        <v>52.723416761730931</v>
      </c>
      <c r="CM18" s="51">
        <v>5.9071698259690208</v>
      </c>
      <c r="CN18" s="49">
        <v>26.03839027682714</v>
      </c>
      <c r="CO18" s="50">
        <v>67.678640874867781</v>
      </c>
      <c r="CP18" s="51">
        <v>8.3073957803167247</v>
      </c>
      <c r="CQ18" s="49">
        <v>46.949848712015033</v>
      </c>
      <c r="CR18" s="50">
        <v>68.64151709889218</v>
      </c>
      <c r="CS18" s="51">
        <v>11.603535756838291</v>
      </c>
      <c r="CT18" s="49">
        <v>38.124819615560106</v>
      </c>
      <c r="CU18" s="50">
        <v>61.315116453722723</v>
      </c>
      <c r="CV18" s="51">
        <v>6.1718814447978589</v>
      </c>
    </row>
    <row r="19" spans="1:100" x14ac:dyDescent="0.25">
      <c r="A19" s="42" t="s">
        <v>7</v>
      </c>
      <c r="B19" s="52">
        <v>2.4611398963730571E-2</v>
      </c>
      <c r="C19" s="53">
        <v>0</v>
      </c>
      <c r="D19" s="54">
        <v>0.28727272727272729</v>
      </c>
      <c r="E19" s="52">
        <v>4.4642857142857137E-2</v>
      </c>
      <c r="F19" s="53">
        <v>0</v>
      </c>
      <c r="G19" s="54">
        <v>0.12760416666666671</v>
      </c>
      <c r="H19" s="52">
        <v>0.10169491525423729</v>
      </c>
      <c r="I19" s="53">
        <v>0</v>
      </c>
      <c r="J19" s="54">
        <v>0.18928571428571431</v>
      </c>
      <c r="K19" s="52">
        <v>8.8495575221238937E-2</v>
      </c>
      <c r="L19" s="53">
        <v>0</v>
      </c>
      <c r="M19" s="54">
        <v>0.1104972375690608</v>
      </c>
      <c r="N19" s="52">
        <v>1.8181818181818181E-2</v>
      </c>
      <c r="O19" s="53">
        <v>0</v>
      </c>
      <c r="P19" s="54">
        <v>0.14049586776859499</v>
      </c>
      <c r="Q19" s="52">
        <v>0.10526315789473679</v>
      </c>
      <c r="R19" s="53">
        <v>0</v>
      </c>
      <c r="S19" s="54">
        <v>0.12587412587412589</v>
      </c>
      <c r="T19" s="52">
        <v>0</v>
      </c>
      <c r="U19" s="53">
        <v>0</v>
      </c>
      <c r="V19" s="54">
        <v>0.1057692307692308</v>
      </c>
      <c r="W19" s="52">
        <v>1.6129032258064519E-2</v>
      </c>
      <c r="X19" s="53">
        <v>0</v>
      </c>
      <c r="Y19" s="54">
        <v>0.24561403508771931</v>
      </c>
      <c r="Z19" s="52">
        <v>4.1666666666666657E-2</v>
      </c>
      <c r="AA19" s="53">
        <v>0</v>
      </c>
      <c r="AB19" s="54">
        <v>0.1153846153846154</v>
      </c>
      <c r="AC19" s="52">
        <v>0</v>
      </c>
      <c r="AD19" s="53">
        <v>0</v>
      </c>
      <c r="AE19" s="54">
        <v>0.11688311688311689</v>
      </c>
      <c r="AF19" s="52">
        <v>0.25</v>
      </c>
      <c r="AG19" s="53">
        <v>0</v>
      </c>
      <c r="AH19" s="54">
        <v>0.10309278350515461</v>
      </c>
      <c r="AI19" s="52">
        <v>0</v>
      </c>
      <c r="AJ19" s="53">
        <v>0</v>
      </c>
      <c r="AK19" s="54">
        <v>0.19148936170212769</v>
      </c>
      <c r="AL19" s="52">
        <v>0.1</v>
      </c>
      <c r="AM19" s="53">
        <v>0</v>
      </c>
      <c r="AN19" s="54">
        <v>0.1008403361344538</v>
      </c>
      <c r="AO19" s="52">
        <v>7.5187969924812026E-3</v>
      </c>
      <c r="AP19" s="53">
        <v>0</v>
      </c>
      <c r="AQ19" s="54">
        <v>9.3023255813953487E-2</v>
      </c>
      <c r="AR19" s="52">
        <v>0</v>
      </c>
      <c r="AS19" s="53">
        <v>0</v>
      </c>
      <c r="AT19" s="54">
        <v>0.22222222222222221</v>
      </c>
      <c r="AU19" s="52">
        <v>7.246376811594203E-3</v>
      </c>
      <c r="AV19" s="53">
        <v>0</v>
      </c>
      <c r="AW19" s="54">
        <v>0.33333333333333331</v>
      </c>
      <c r="AX19" s="52">
        <v>0</v>
      </c>
      <c r="AY19" s="53">
        <v>0</v>
      </c>
      <c r="AZ19" s="54">
        <v>0.25287356321839077</v>
      </c>
      <c r="BA19" s="52">
        <v>0</v>
      </c>
      <c r="BB19" s="53">
        <v>0</v>
      </c>
      <c r="BC19" s="54">
        <v>0.28947368421052633</v>
      </c>
      <c r="BD19" s="52">
        <v>2.3529411764705879E-2</v>
      </c>
      <c r="BE19" s="53">
        <v>0</v>
      </c>
      <c r="BF19" s="54">
        <v>0.2</v>
      </c>
      <c r="BG19" s="52">
        <v>0.1818181818181818</v>
      </c>
      <c r="BH19" s="53">
        <v>0</v>
      </c>
      <c r="BI19" s="54">
        <v>0.13559322033898311</v>
      </c>
      <c r="BJ19" s="52">
        <v>0.1</v>
      </c>
      <c r="BK19" s="53">
        <v>0</v>
      </c>
      <c r="BL19" s="54">
        <v>0.27083333333333331</v>
      </c>
      <c r="BM19" s="52">
        <v>0</v>
      </c>
      <c r="BN19" s="53">
        <v>0</v>
      </c>
      <c r="BO19" s="54">
        <v>0.1025641025641026</v>
      </c>
      <c r="BP19" s="52">
        <v>0</v>
      </c>
      <c r="BQ19" s="53">
        <v>0</v>
      </c>
      <c r="BR19" s="54">
        <v>5.128205128205128E-2</v>
      </c>
      <c r="BS19" s="52">
        <v>0</v>
      </c>
      <c r="BT19" s="53">
        <v>0</v>
      </c>
      <c r="BU19" s="54">
        <v>6.8181818181818177E-2</v>
      </c>
      <c r="BV19" s="52">
        <v>0</v>
      </c>
      <c r="BW19" s="53">
        <v>0</v>
      </c>
      <c r="BX19" s="54">
        <v>3.5714285714285712E-2</v>
      </c>
      <c r="BY19" s="52">
        <v>0.36363636363636359</v>
      </c>
      <c r="BZ19" s="53">
        <v>0</v>
      </c>
      <c r="CA19" s="54">
        <v>0.16</v>
      </c>
      <c r="CB19" s="52">
        <v>0</v>
      </c>
      <c r="CC19" s="53">
        <v>0</v>
      </c>
      <c r="CD19" s="54">
        <v>0.28125</v>
      </c>
      <c r="CE19" s="52">
        <v>0</v>
      </c>
      <c r="CF19" s="53">
        <v>0</v>
      </c>
      <c r="CG19" s="54">
        <v>0</v>
      </c>
      <c r="CH19" s="52">
        <v>7.1428571428571425E-2</v>
      </c>
      <c r="CI19" s="53">
        <v>0</v>
      </c>
      <c r="CJ19" s="54">
        <v>0.1764705882352941</v>
      </c>
      <c r="CK19" s="52">
        <v>0</v>
      </c>
      <c r="CL19" s="53">
        <v>0</v>
      </c>
      <c r="CM19" s="54">
        <v>0.33333333333333331</v>
      </c>
      <c r="CN19" s="52">
        <v>0</v>
      </c>
      <c r="CO19" s="53">
        <v>0</v>
      </c>
      <c r="CP19" s="54">
        <v>0.15384615384615391</v>
      </c>
      <c r="CQ19" s="52">
        <v>7.1428571428571425E-2</v>
      </c>
      <c r="CR19" s="53">
        <v>0</v>
      </c>
      <c r="CS19" s="54">
        <v>0</v>
      </c>
      <c r="CT19" s="52">
        <v>0</v>
      </c>
      <c r="CU19" s="53">
        <v>0</v>
      </c>
      <c r="CV19" s="54">
        <v>0.1764705882352941</v>
      </c>
    </row>
    <row r="20" spans="1:100" x14ac:dyDescent="0.25">
      <c r="A20" s="42" t="s">
        <v>8</v>
      </c>
      <c r="B20" s="52">
        <v>0.163860103626943</v>
      </c>
      <c r="C20" s="53">
        <v>1.395348837209302E-2</v>
      </c>
      <c r="D20" s="54">
        <v>0.99272727272727268</v>
      </c>
      <c r="E20" s="52">
        <v>0.3392857142857143</v>
      </c>
      <c r="F20" s="53">
        <v>0</v>
      </c>
      <c r="G20" s="54">
        <v>1</v>
      </c>
      <c r="H20" s="52">
        <v>0.33898305084745761</v>
      </c>
      <c r="I20" s="53">
        <v>0</v>
      </c>
      <c r="J20" s="54">
        <v>1</v>
      </c>
      <c r="K20" s="52">
        <v>0.37168141592920362</v>
      </c>
      <c r="L20" s="53">
        <v>0</v>
      </c>
      <c r="M20" s="54">
        <v>1</v>
      </c>
      <c r="N20" s="52">
        <v>0.23636363636363639</v>
      </c>
      <c r="O20" s="53">
        <v>5.3846153846153849E-2</v>
      </c>
      <c r="P20" s="54">
        <v>1</v>
      </c>
      <c r="Q20" s="52">
        <v>0.31578947368421051</v>
      </c>
      <c r="R20" s="53">
        <v>5.5248618784530376E-3</v>
      </c>
      <c r="S20" s="54">
        <v>0.99300699300699302</v>
      </c>
      <c r="T20" s="52">
        <v>0.23809523809523811</v>
      </c>
      <c r="U20" s="53">
        <v>1.149425287356322E-2</v>
      </c>
      <c r="V20" s="54">
        <v>1</v>
      </c>
      <c r="W20" s="52">
        <v>0.36290322580645162</v>
      </c>
      <c r="X20" s="53">
        <v>2.150537634408602E-2</v>
      </c>
      <c r="Y20" s="54">
        <v>0.98245614035087714</v>
      </c>
      <c r="Z20" s="52">
        <v>0.52083333333333337</v>
      </c>
      <c r="AA20" s="53">
        <v>0</v>
      </c>
      <c r="AB20" s="54">
        <v>1</v>
      </c>
      <c r="AC20" s="52">
        <v>0.16666666666666671</v>
      </c>
      <c r="AD20" s="53">
        <v>0</v>
      </c>
      <c r="AE20" s="54">
        <v>1</v>
      </c>
      <c r="AF20" s="52">
        <v>0.5625</v>
      </c>
      <c r="AG20" s="53">
        <v>0</v>
      </c>
      <c r="AH20" s="54">
        <v>1</v>
      </c>
      <c r="AI20" s="52">
        <v>0.2857142857142857</v>
      </c>
      <c r="AJ20" s="53">
        <v>1.020408163265306E-2</v>
      </c>
      <c r="AK20" s="54">
        <v>1</v>
      </c>
      <c r="AL20" s="52">
        <v>0.1</v>
      </c>
      <c r="AM20" s="53">
        <v>0</v>
      </c>
      <c r="AN20" s="54">
        <v>0.99159663865546221</v>
      </c>
      <c r="AO20" s="52">
        <v>0.2030075187969925</v>
      </c>
      <c r="AP20" s="53">
        <v>0</v>
      </c>
      <c r="AQ20" s="54">
        <v>0.97674418604651159</v>
      </c>
      <c r="AR20" s="52">
        <v>0.12195121951219511</v>
      </c>
      <c r="AS20" s="53">
        <v>0</v>
      </c>
      <c r="AT20" s="54">
        <v>1</v>
      </c>
      <c r="AU20" s="52">
        <v>0.15942028985507251</v>
      </c>
      <c r="AV20" s="53">
        <v>0</v>
      </c>
      <c r="AW20" s="54">
        <v>1</v>
      </c>
      <c r="AX20" s="52">
        <v>0</v>
      </c>
      <c r="AY20" s="53">
        <v>0</v>
      </c>
      <c r="AZ20" s="54">
        <v>1</v>
      </c>
      <c r="BA20" s="52">
        <v>0.25</v>
      </c>
      <c r="BB20" s="53">
        <v>0</v>
      </c>
      <c r="BC20" s="54">
        <v>1</v>
      </c>
      <c r="BD20" s="52">
        <v>0.22352941176470589</v>
      </c>
      <c r="BE20" s="53">
        <v>0</v>
      </c>
      <c r="BF20" s="54">
        <v>1</v>
      </c>
      <c r="BG20" s="52">
        <v>0.45454545454545447</v>
      </c>
      <c r="BH20" s="53">
        <v>0</v>
      </c>
      <c r="BI20" s="54">
        <v>1</v>
      </c>
      <c r="BJ20" s="52">
        <v>0.45</v>
      </c>
      <c r="BK20" s="53">
        <v>0</v>
      </c>
      <c r="BL20" s="54">
        <v>1</v>
      </c>
      <c r="BM20" s="52">
        <v>0.125</v>
      </c>
      <c r="BN20" s="53">
        <v>0</v>
      </c>
      <c r="BO20" s="54">
        <v>1</v>
      </c>
      <c r="BP20" s="52">
        <v>0.2</v>
      </c>
      <c r="BQ20" s="53">
        <v>1.515151515151515E-2</v>
      </c>
      <c r="BR20" s="54">
        <v>1</v>
      </c>
      <c r="BS20" s="52">
        <v>0.33333333333333331</v>
      </c>
      <c r="BT20" s="53">
        <v>0</v>
      </c>
      <c r="BU20" s="54">
        <v>1</v>
      </c>
      <c r="BV20" s="52">
        <v>0.5</v>
      </c>
      <c r="BW20" s="53">
        <v>0</v>
      </c>
      <c r="BX20" s="54">
        <v>1</v>
      </c>
      <c r="BY20" s="52">
        <v>0.45454545454545447</v>
      </c>
      <c r="BZ20" s="53">
        <v>0.02</v>
      </c>
      <c r="CA20" s="54">
        <v>1</v>
      </c>
      <c r="CB20" s="52">
        <v>0.14285714285714279</v>
      </c>
      <c r="CC20" s="53">
        <v>0</v>
      </c>
      <c r="CD20" s="54">
        <v>1</v>
      </c>
      <c r="CE20" s="52">
        <v>0.25</v>
      </c>
      <c r="CF20" s="53">
        <v>0</v>
      </c>
      <c r="CG20" s="54">
        <v>1</v>
      </c>
      <c r="CH20" s="52">
        <v>0.35714285714285721</v>
      </c>
      <c r="CI20" s="53">
        <v>0</v>
      </c>
      <c r="CJ20" s="54">
        <v>1</v>
      </c>
      <c r="CK20" s="52">
        <v>0.2142857142857143</v>
      </c>
      <c r="CL20" s="53">
        <v>0</v>
      </c>
      <c r="CM20" s="54">
        <v>1</v>
      </c>
      <c r="CN20" s="52">
        <v>0.5</v>
      </c>
      <c r="CO20" s="53">
        <v>0</v>
      </c>
      <c r="CP20" s="54">
        <v>1</v>
      </c>
      <c r="CQ20" s="52">
        <v>0.23809523809523811</v>
      </c>
      <c r="CR20" s="53">
        <v>0</v>
      </c>
      <c r="CS20" s="54">
        <v>1</v>
      </c>
      <c r="CT20" s="52">
        <v>0.375</v>
      </c>
      <c r="CU20" s="53">
        <v>0</v>
      </c>
      <c r="CV20" s="54">
        <v>1</v>
      </c>
    </row>
    <row r="21" spans="1:100" x14ac:dyDescent="0.25">
      <c r="A21" s="42" t="s">
        <v>9</v>
      </c>
      <c r="B21" s="52">
        <v>0.27266839378238339</v>
      </c>
      <c r="C21" s="53">
        <v>9.7674418604651161E-2</v>
      </c>
      <c r="D21" s="54">
        <v>0</v>
      </c>
      <c r="E21" s="52">
        <v>7.1428571428571425E-2</v>
      </c>
      <c r="F21" s="53">
        <v>0.23407917383821</v>
      </c>
      <c r="G21" s="54">
        <v>0</v>
      </c>
      <c r="H21" s="52">
        <v>1.6949152542372881E-2</v>
      </c>
      <c r="I21" s="53">
        <v>0.26470588235294118</v>
      </c>
      <c r="J21" s="54">
        <v>0</v>
      </c>
      <c r="K21" s="52">
        <v>8.8495575221238937E-2</v>
      </c>
      <c r="L21" s="53">
        <v>0.34405144694533762</v>
      </c>
      <c r="M21" s="54">
        <v>0</v>
      </c>
      <c r="N21" s="52">
        <v>9.0909090909090912E-2</v>
      </c>
      <c r="O21" s="53">
        <v>0.2846153846153846</v>
      </c>
      <c r="P21" s="54">
        <v>0</v>
      </c>
      <c r="Q21" s="52">
        <v>5.2631578947368418E-2</v>
      </c>
      <c r="R21" s="53">
        <v>0.19889502762430941</v>
      </c>
      <c r="S21" s="54">
        <v>0</v>
      </c>
      <c r="T21" s="52">
        <v>4.7619047619047623E-2</v>
      </c>
      <c r="U21" s="53">
        <v>0.54597701149425293</v>
      </c>
      <c r="V21" s="54">
        <v>0</v>
      </c>
      <c r="W21" s="52">
        <v>8.0645161290322578E-2</v>
      </c>
      <c r="X21" s="53">
        <v>0.26881720430107531</v>
      </c>
      <c r="Y21" s="54">
        <v>0</v>
      </c>
      <c r="Z21" s="52">
        <v>2.0833333333333329E-2</v>
      </c>
      <c r="AA21" s="53">
        <v>0.23275862068965519</v>
      </c>
      <c r="AB21" s="54">
        <v>0</v>
      </c>
      <c r="AC21" s="52">
        <v>0.1111111111111111</v>
      </c>
      <c r="AD21" s="53">
        <v>0.27848101265822778</v>
      </c>
      <c r="AE21" s="54">
        <v>0</v>
      </c>
      <c r="AF21" s="52">
        <v>0</v>
      </c>
      <c r="AG21" s="53">
        <v>0.2234042553191489</v>
      </c>
      <c r="AH21" s="54">
        <v>0</v>
      </c>
      <c r="AI21" s="52">
        <v>0</v>
      </c>
      <c r="AJ21" s="53">
        <v>0.23469387755102039</v>
      </c>
      <c r="AK21" s="54">
        <v>0</v>
      </c>
      <c r="AL21" s="52">
        <v>0.1</v>
      </c>
      <c r="AM21" s="53">
        <v>0.1714285714285714</v>
      </c>
      <c r="AN21" s="54">
        <v>0</v>
      </c>
      <c r="AO21" s="52">
        <v>0.1954887218045113</v>
      </c>
      <c r="AP21" s="53">
        <v>6.25E-2</v>
      </c>
      <c r="AQ21" s="54">
        <v>0</v>
      </c>
      <c r="AR21" s="52">
        <v>0.24390243902439021</v>
      </c>
      <c r="AS21" s="53">
        <v>0.1785714285714286</v>
      </c>
      <c r="AT21" s="54">
        <v>0</v>
      </c>
      <c r="AU21" s="52">
        <v>0.21739130434782611</v>
      </c>
      <c r="AV21" s="53">
        <v>0.15384615384615391</v>
      </c>
      <c r="AW21" s="54">
        <v>0</v>
      </c>
      <c r="AX21" s="52">
        <v>0.5</v>
      </c>
      <c r="AY21" s="53">
        <v>0.22222222222222221</v>
      </c>
      <c r="AZ21" s="54">
        <v>0</v>
      </c>
      <c r="BA21" s="52">
        <v>0</v>
      </c>
      <c r="BB21" s="53">
        <v>0.328125</v>
      </c>
      <c r="BC21" s="54">
        <v>0</v>
      </c>
      <c r="BD21" s="52">
        <v>0.18823529411764711</v>
      </c>
      <c r="BE21" s="53">
        <v>0.23333333333333331</v>
      </c>
      <c r="BF21" s="54">
        <v>0</v>
      </c>
      <c r="BG21" s="52">
        <v>9.0909090909090912E-2</v>
      </c>
      <c r="BH21" s="53">
        <v>0.32075471698113212</v>
      </c>
      <c r="BI21" s="54">
        <v>0</v>
      </c>
      <c r="BJ21" s="52">
        <v>0.25</v>
      </c>
      <c r="BK21" s="53">
        <v>0.4</v>
      </c>
      <c r="BL21" s="54">
        <v>0</v>
      </c>
      <c r="BM21" s="52">
        <v>0.25</v>
      </c>
      <c r="BN21" s="53">
        <v>0.20634920634920631</v>
      </c>
      <c r="BO21" s="54">
        <v>0</v>
      </c>
      <c r="BP21" s="52">
        <v>0</v>
      </c>
      <c r="BQ21" s="53">
        <v>0.2424242424242424</v>
      </c>
      <c r="BR21" s="54">
        <v>0</v>
      </c>
      <c r="BS21" s="52">
        <v>0</v>
      </c>
      <c r="BT21" s="53">
        <v>0.33962264150943389</v>
      </c>
      <c r="BU21" s="54">
        <v>0</v>
      </c>
      <c r="BV21" s="52">
        <v>0</v>
      </c>
      <c r="BW21" s="53">
        <v>0.16417910447761189</v>
      </c>
      <c r="BX21" s="54">
        <v>0</v>
      </c>
      <c r="BY21" s="52">
        <v>0</v>
      </c>
      <c r="BZ21" s="53">
        <v>0.18</v>
      </c>
      <c r="CA21" s="54">
        <v>0</v>
      </c>
      <c r="CB21" s="52">
        <v>0</v>
      </c>
      <c r="CC21" s="53">
        <v>0.45454545454545447</v>
      </c>
      <c r="CD21" s="54">
        <v>0</v>
      </c>
      <c r="CE21" s="52">
        <v>0</v>
      </c>
      <c r="CF21" s="53">
        <v>0.19047619047619049</v>
      </c>
      <c r="CG21" s="54">
        <v>0</v>
      </c>
      <c r="CH21" s="52">
        <v>0</v>
      </c>
      <c r="CI21" s="53">
        <v>0.47368421052631582</v>
      </c>
      <c r="CJ21" s="54">
        <v>0</v>
      </c>
      <c r="CK21" s="52">
        <v>7.1428571428571425E-2</v>
      </c>
      <c r="CL21" s="53">
        <v>0.16</v>
      </c>
      <c r="CM21" s="54">
        <v>0</v>
      </c>
      <c r="CN21" s="52">
        <v>0</v>
      </c>
      <c r="CO21" s="53">
        <v>0.45454545454545447</v>
      </c>
      <c r="CP21" s="54">
        <v>0</v>
      </c>
      <c r="CQ21" s="52">
        <v>0.23809523809523811</v>
      </c>
      <c r="CR21" s="53">
        <v>0.33333333333333331</v>
      </c>
      <c r="CS21" s="54">
        <v>0</v>
      </c>
      <c r="CT21" s="52">
        <v>0</v>
      </c>
      <c r="CU21" s="53">
        <v>0.25</v>
      </c>
      <c r="CV21" s="54">
        <v>0</v>
      </c>
    </row>
    <row r="22" spans="1:100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41"/>
      <c r="CE22" s="39"/>
      <c r="CF22" s="40"/>
      <c r="CG22" s="41"/>
      <c r="CH22" s="39"/>
      <c r="CI22" s="40"/>
      <c r="CJ22" s="41"/>
      <c r="CK22" s="39"/>
      <c r="CL22" s="40"/>
      <c r="CM22" s="41"/>
      <c r="CN22" s="39"/>
      <c r="CO22" s="40"/>
      <c r="CP22" s="41"/>
      <c r="CQ22" s="39"/>
      <c r="CR22" s="40"/>
      <c r="CS22" s="41"/>
      <c r="CT22" s="39"/>
      <c r="CU22" s="40"/>
      <c r="CV22" s="41"/>
    </row>
    <row r="23" spans="1:100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8"/>
      <c r="CE23" s="56"/>
      <c r="CF23" s="57"/>
      <c r="CG23" s="58"/>
      <c r="CH23" s="56"/>
      <c r="CI23" s="57"/>
      <c r="CJ23" s="58"/>
      <c r="CK23" s="56"/>
      <c r="CL23" s="57"/>
      <c r="CM23" s="58"/>
      <c r="CN23" s="56"/>
      <c r="CO23" s="57"/>
      <c r="CP23" s="58"/>
      <c r="CQ23" s="56"/>
      <c r="CR23" s="57"/>
      <c r="CS23" s="58"/>
      <c r="CT23" s="56"/>
      <c r="CU23" s="57"/>
      <c r="CV23" s="58"/>
    </row>
    <row r="24" spans="1:100" x14ac:dyDescent="0.25">
      <c r="A24" s="42" t="s">
        <v>12</v>
      </c>
      <c r="B24" s="52">
        <v>0.33031088082901561</v>
      </c>
      <c r="C24" s="53">
        <v>0.33488372093023261</v>
      </c>
      <c r="D24" s="54">
        <v>0.32</v>
      </c>
      <c r="E24" s="52">
        <v>0.20535714285714279</v>
      </c>
      <c r="F24" s="53">
        <v>0.37177280550774527</v>
      </c>
      <c r="G24" s="54">
        <v>0.33854166666666669</v>
      </c>
      <c r="H24" s="52">
        <v>0.28813559322033899</v>
      </c>
      <c r="I24" s="53">
        <v>0.37433155080213898</v>
      </c>
      <c r="J24" s="54">
        <v>0.37142857142857139</v>
      </c>
      <c r="K24" s="52">
        <v>0.22123893805309741</v>
      </c>
      <c r="L24" s="53">
        <v>0.28295819935691319</v>
      </c>
      <c r="M24" s="54">
        <v>0.32044198895027631</v>
      </c>
      <c r="N24" s="52">
        <v>0.25454545454545452</v>
      </c>
      <c r="O24" s="53">
        <v>0.36153846153846148</v>
      </c>
      <c r="P24" s="54">
        <v>0.31404958677685951</v>
      </c>
      <c r="Q24" s="52">
        <v>0.31578947368421051</v>
      </c>
      <c r="R24" s="53">
        <v>0.33149171270718231</v>
      </c>
      <c r="S24" s="54">
        <v>0.30069930069930068</v>
      </c>
      <c r="T24" s="52">
        <v>0.2857142857142857</v>
      </c>
      <c r="U24" s="53">
        <v>0.32183908045977011</v>
      </c>
      <c r="V24" s="54">
        <v>0.29807692307692307</v>
      </c>
      <c r="W24" s="52">
        <v>0.25806451612903231</v>
      </c>
      <c r="X24" s="53">
        <v>0.38709677419354838</v>
      </c>
      <c r="Y24" s="54">
        <v>0.31578947368421051</v>
      </c>
      <c r="Z24" s="52">
        <v>0.27083333333333331</v>
      </c>
      <c r="AA24" s="53">
        <v>0.36206896551724138</v>
      </c>
      <c r="AB24" s="54">
        <v>0.30769230769230771</v>
      </c>
      <c r="AC24" s="52">
        <v>0.2407407407407407</v>
      </c>
      <c r="AD24" s="53">
        <v>0.39240506329113922</v>
      </c>
      <c r="AE24" s="54">
        <v>0.33766233766233772</v>
      </c>
      <c r="AF24" s="52">
        <v>0.375</v>
      </c>
      <c r="AG24" s="53">
        <v>0.2978723404255319</v>
      </c>
      <c r="AH24" s="54">
        <v>0.38144329896907209</v>
      </c>
      <c r="AI24" s="52">
        <v>0.14285714285714279</v>
      </c>
      <c r="AJ24" s="53">
        <v>0.35714285714285721</v>
      </c>
      <c r="AK24" s="54">
        <v>0.39361702127659581</v>
      </c>
      <c r="AL24" s="52">
        <v>0.2</v>
      </c>
      <c r="AM24" s="53">
        <v>0.47142857142857142</v>
      </c>
      <c r="AN24" s="54">
        <v>0.31932773109243701</v>
      </c>
      <c r="AO24" s="52">
        <v>0.2857142857142857</v>
      </c>
      <c r="AP24" s="53">
        <v>0.25</v>
      </c>
      <c r="AQ24" s="54">
        <v>0.53488372093023251</v>
      </c>
      <c r="AR24" s="52">
        <v>0.21951219512195119</v>
      </c>
      <c r="AS24" s="53">
        <v>0.2857142857142857</v>
      </c>
      <c r="AT24" s="54">
        <v>0.41666666666666669</v>
      </c>
      <c r="AU24" s="52">
        <v>0.2608695652173913</v>
      </c>
      <c r="AV24" s="53">
        <v>7.6923076923076927E-2</v>
      </c>
      <c r="AW24" s="54">
        <v>0.26666666666666672</v>
      </c>
      <c r="AX24" s="52">
        <v>0</v>
      </c>
      <c r="AY24" s="53">
        <v>0.30864197530864201</v>
      </c>
      <c r="AZ24" s="54">
        <v>0.39080459770114939</v>
      </c>
      <c r="BA24" s="52">
        <v>0.25</v>
      </c>
      <c r="BB24" s="53">
        <v>0.375</v>
      </c>
      <c r="BC24" s="54">
        <v>0.34210526315789469</v>
      </c>
      <c r="BD24" s="52">
        <v>0.27058823529411757</v>
      </c>
      <c r="BE24" s="53">
        <v>0.16666666666666671</v>
      </c>
      <c r="BF24" s="54">
        <v>0.4</v>
      </c>
      <c r="BG24" s="52">
        <v>0.45454545454545447</v>
      </c>
      <c r="BH24" s="53">
        <v>0.33962264150943389</v>
      </c>
      <c r="BI24" s="54">
        <v>0.30508474576271188</v>
      </c>
      <c r="BJ24" s="52">
        <v>0.2</v>
      </c>
      <c r="BK24" s="53">
        <v>0.32</v>
      </c>
      <c r="BL24" s="54">
        <v>0.4375</v>
      </c>
      <c r="BM24" s="52">
        <v>0.375</v>
      </c>
      <c r="BN24" s="53">
        <v>0.41269841269841268</v>
      </c>
      <c r="BO24" s="54">
        <v>0.25641025641025639</v>
      </c>
      <c r="BP24" s="52">
        <v>0</v>
      </c>
      <c r="BQ24" s="53">
        <v>0.36363636363636359</v>
      </c>
      <c r="BR24" s="54">
        <v>0.4358974358974359</v>
      </c>
      <c r="BS24" s="52">
        <v>0</v>
      </c>
      <c r="BT24" s="53">
        <v>0.28301886792452829</v>
      </c>
      <c r="BU24" s="54">
        <v>0.40909090909090912</v>
      </c>
      <c r="BV24" s="52">
        <v>0.5</v>
      </c>
      <c r="BW24" s="53">
        <v>0.37313432835820898</v>
      </c>
      <c r="BX24" s="54">
        <v>0.5357142857142857</v>
      </c>
      <c r="BY24" s="52">
        <v>0.36363636363636359</v>
      </c>
      <c r="BZ24" s="53">
        <v>0.38</v>
      </c>
      <c r="CA24" s="54">
        <v>0.36</v>
      </c>
      <c r="CB24" s="52">
        <v>0.5714285714285714</v>
      </c>
      <c r="CC24" s="53">
        <v>0.22727272727272729</v>
      </c>
      <c r="CD24" s="54">
        <v>0.4375</v>
      </c>
      <c r="CE24" s="52">
        <v>0.75</v>
      </c>
      <c r="CF24" s="53">
        <v>0.33333333333333331</v>
      </c>
      <c r="CG24" s="54">
        <v>0.33333333333333331</v>
      </c>
      <c r="CH24" s="52">
        <v>0.14285714285714279</v>
      </c>
      <c r="CI24" s="53">
        <v>0.44736842105263158</v>
      </c>
      <c r="CJ24" s="54">
        <v>0.23529411764705879</v>
      </c>
      <c r="CK24" s="52">
        <v>0.5</v>
      </c>
      <c r="CL24" s="53">
        <v>0.16</v>
      </c>
      <c r="CM24" s="54">
        <v>0.29166666666666669</v>
      </c>
      <c r="CN24" s="52">
        <v>0.25</v>
      </c>
      <c r="CO24" s="53">
        <v>0.31818181818181818</v>
      </c>
      <c r="CP24" s="54">
        <v>0.5</v>
      </c>
      <c r="CQ24" s="52">
        <v>0.19047619047619049</v>
      </c>
      <c r="CR24" s="53">
        <v>0</v>
      </c>
      <c r="CS24" s="54">
        <v>0.16666666666666671</v>
      </c>
      <c r="CT24" s="52">
        <v>0.5</v>
      </c>
      <c r="CU24" s="53">
        <v>0.05</v>
      </c>
      <c r="CV24" s="54">
        <v>5.8823529411764712E-2</v>
      </c>
    </row>
    <row r="25" spans="1:100" x14ac:dyDescent="0.25">
      <c r="A25" s="42" t="s">
        <v>13</v>
      </c>
      <c r="B25" s="52">
        <v>0.54598445595854928</v>
      </c>
      <c r="C25" s="53">
        <v>0.57674418604651168</v>
      </c>
      <c r="D25" s="54">
        <v>0.5127272727272727</v>
      </c>
      <c r="E25" s="52">
        <v>0.49107142857142849</v>
      </c>
      <c r="F25" s="53">
        <v>0.53012048192771088</v>
      </c>
      <c r="G25" s="54">
        <v>0.52604166666666663</v>
      </c>
      <c r="H25" s="52">
        <v>0.47457627118644069</v>
      </c>
      <c r="I25" s="53">
        <v>0.50534759358288772</v>
      </c>
      <c r="J25" s="54">
        <v>0.55000000000000004</v>
      </c>
      <c r="K25" s="52">
        <v>0.51327433628318586</v>
      </c>
      <c r="L25" s="53">
        <v>0.47588424437299037</v>
      </c>
      <c r="M25" s="54">
        <v>0.54143646408839774</v>
      </c>
      <c r="N25" s="52">
        <v>0.5636363636363636</v>
      </c>
      <c r="O25" s="53">
        <v>0.57692307692307687</v>
      </c>
      <c r="P25" s="54">
        <v>0.50413223140495866</v>
      </c>
      <c r="Q25" s="52">
        <v>0.42105263157894729</v>
      </c>
      <c r="R25" s="53">
        <v>0.55801104972375692</v>
      </c>
      <c r="S25" s="54">
        <v>0.48951048951048948</v>
      </c>
      <c r="T25" s="52">
        <v>0.5714285714285714</v>
      </c>
      <c r="U25" s="53">
        <v>0.4942528735632184</v>
      </c>
      <c r="V25" s="54">
        <v>0.53846153846153844</v>
      </c>
      <c r="W25" s="52">
        <v>0.5</v>
      </c>
      <c r="X25" s="53">
        <v>0.58064516129032262</v>
      </c>
      <c r="Y25" s="54">
        <v>0.50877192982456143</v>
      </c>
      <c r="Z25" s="52">
        <v>0.4375</v>
      </c>
      <c r="AA25" s="53">
        <v>0.62068965517241381</v>
      </c>
      <c r="AB25" s="54">
        <v>0.52564102564102566</v>
      </c>
      <c r="AC25" s="52">
        <v>0.48148148148148151</v>
      </c>
      <c r="AD25" s="53">
        <v>0.64556962025316456</v>
      </c>
      <c r="AE25" s="54">
        <v>0.58441558441558439</v>
      </c>
      <c r="AF25" s="52">
        <v>0.5625</v>
      </c>
      <c r="AG25" s="53">
        <v>0.46808510638297868</v>
      </c>
      <c r="AH25" s="54">
        <v>0.53608247422680411</v>
      </c>
      <c r="AI25" s="52">
        <v>0.5</v>
      </c>
      <c r="AJ25" s="53">
        <v>0.56122448979591832</v>
      </c>
      <c r="AK25" s="54">
        <v>0.56382978723404253</v>
      </c>
      <c r="AL25" s="52">
        <v>0.5</v>
      </c>
      <c r="AM25" s="53">
        <v>0.68571428571428572</v>
      </c>
      <c r="AN25" s="54">
        <v>0.50420168067226889</v>
      </c>
      <c r="AO25" s="52">
        <v>0.56390977443609025</v>
      </c>
      <c r="AP25" s="53">
        <v>0.375</v>
      </c>
      <c r="AQ25" s="54">
        <v>0.72093023255813948</v>
      </c>
      <c r="AR25" s="52">
        <v>0.51219512195121952</v>
      </c>
      <c r="AS25" s="53">
        <v>0.4642857142857143</v>
      </c>
      <c r="AT25" s="54">
        <v>0.61111111111111116</v>
      </c>
      <c r="AU25" s="52">
        <v>0.51449275362318836</v>
      </c>
      <c r="AV25" s="53">
        <v>0.30769230769230771</v>
      </c>
      <c r="AW25" s="54">
        <v>0.46666666666666667</v>
      </c>
      <c r="AX25" s="52">
        <v>0</v>
      </c>
      <c r="AY25" s="53">
        <v>0.44444444444444442</v>
      </c>
      <c r="AZ25" s="54">
        <v>0.60919540229885061</v>
      </c>
      <c r="BA25" s="52">
        <v>0.66666666666666663</v>
      </c>
      <c r="BB25" s="53">
        <v>0.578125</v>
      </c>
      <c r="BC25" s="54">
        <v>0.52631578947368418</v>
      </c>
      <c r="BD25" s="52">
        <v>0.49411764705882361</v>
      </c>
      <c r="BE25" s="53">
        <v>0.36666666666666659</v>
      </c>
      <c r="BF25" s="54">
        <v>0.64</v>
      </c>
      <c r="BG25" s="52">
        <v>0.54545454545454541</v>
      </c>
      <c r="BH25" s="53">
        <v>0.52830188679245282</v>
      </c>
      <c r="BI25" s="54">
        <v>0.59322033898305082</v>
      </c>
      <c r="BJ25" s="52">
        <v>0.45</v>
      </c>
      <c r="BK25" s="53">
        <v>0.5</v>
      </c>
      <c r="BL25" s="54">
        <v>0.64583333333333337</v>
      </c>
      <c r="BM25" s="52">
        <v>0.5</v>
      </c>
      <c r="BN25" s="53">
        <v>0.61904761904761907</v>
      </c>
      <c r="BO25" s="54">
        <v>0.53846153846153844</v>
      </c>
      <c r="BP25" s="52">
        <v>0.6</v>
      </c>
      <c r="BQ25" s="53">
        <v>0.43939393939393939</v>
      </c>
      <c r="BR25" s="54">
        <v>0.53846153846153844</v>
      </c>
      <c r="BS25" s="52">
        <v>0.66666666666666663</v>
      </c>
      <c r="BT25" s="53">
        <v>0.43396226415094341</v>
      </c>
      <c r="BU25" s="54">
        <v>0.59090909090909094</v>
      </c>
      <c r="BV25" s="52">
        <v>1</v>
      </c>
      <c r="BW25" s="53">
        <v>0.56716417910447758</v>
      </c>
      <c r="BX25" s="54">
        <v>0.75</v>
      </c>
      <c r="BY25" s="52">
        <v>0.54545454545454541</v>
      </c>
      <c r="BZ25" s="53">
        <v>0.54</v>
      </c>
      <c r="CA25" s="54">
        <v>0.52</v>
      </c>
      <c r="CB25" s="52">
        <v>1</v>
      </c>
      <c r="CC25" s="53">
        <v>0.40909090909090912</v>
      </c>
      <c r="CD25" s="54">
        <v>0.65625</v>
      </c>
      <c r="CE25" s="52">
        <v>0.75</v>
      </c>
      <c r="CF25" s="53">
        <v>0.35714285714285721</v>
      </c>
      <c r="CG25" s="54">
        <v>0.43333333333333329</v>
      </c>
      <c r="CH25" s="52">
        <v>0.35714285714285721</v>
      </c>
      <c r="CI25" s="53">
        <v>0.55263157894736847</v>
      </c>
      <c r="CJ25" s="54">
        <v>0.47058823529411759</v>
      </c>
      <c r="CK25" s="52">
        <v>0.7142857142857143</v>
      </c>
      <c r="CL25" s="53">
        <v>0.44</v>
      </c>
      <c r="CM25" s="54">
        <v>0.375</v>
      </c>
      <c r="CN25" s="52">
        <v>0.5</v>
      </c>
      <c r="CO25" s="53">
        <v>0.45454545454545447</v>
      </c>
      <c r="CP25" s="54">
        <v>0.73076923076923073</v>
      </c>
      <c r="CQ25" s="52">
        <v>0.2857142857142857</v>
      </c>
      <c r="CR25" s="53">
        <v>0.33333333333333331</v>
      </c>
      <c r="CS25" s="54">
        <v>0.5</v>
      </c>
      <c r="CT25" s="52">
        <v>0.75</v>
      </c>
      <c r="CU25" s="53">
        <v>0.2</v>
      </c>
      <c r="CV25" s="54">
        <v>0.1176470588235294</v>
      </c>
    </row>
    <row r="26" spans="1:100" x14ac:dyDescent="0.25">
      <c r="A26" s="42" t="s">
        <v>14</v>
      </c>
      <c r="B26" s="52">
        <v>0.33095854922279788</v>
      </c>
      <c r="C26" s="53">
        <v>0.34883720930232559</v>
      </c>
      <c r="D26" s="54">
        <v>0.30909090909090908</v>
      </c>
      <c r="E26" s="52">
        <v>0.33035714285714279</v>
      </c>
      <c r="F26" s="53">
        <v>0.27882960413080887</v>
      </c>
      <c r="G26" s="54">
        <v>0.35677083333333331</v>
      </c>
      <c r="H26" s="52">
        <v>0.22033898305084751</v>
      </c>
      <c r="I26" s="53">
        <v>0.26737967914438499</v>
      </c>
      <c r="J26" s="54">
        <v>0.29285714285714293</v>
      </c>
      <c r="K26" s="52">
        <v>0.41592920353982299</v>
      </c>
      <c r="L26" s="53">
        <v>0.29903536977491962</v>
      </c>
      <c r="M26" s="54">
        <v>0.31491712707182318</v>
      </c>
      <c r="N26" s="52">
        <v>0.39090909090909087</v>
      </c>
      <c r="O26" s="53">
        <v>0.38461538461538458</v>
      </c>
      <c r="P26" s="54">
        <v>0.32231404958677679</v>
      </c>
      <c r="Q26" s="52">
        <v>0.2105263157894737</v>
      </c>
      <c r="R26" s="53">
        <v>0.35359116022099452</v>
      </c>
      <c r="S26" s="54">
        <v>0.25174825174825177</v>
      </c>
      <c r="T26" s="52">
        <v>0.42857142857142849</v>
      </c>
      <c r="U26" s="53">
        <v>0.2988505747126437</v>
      </c>
      <c r="V26" s="54">
        <v>0.25961538461538458</v>
      </c>
      <c r="W26" s="52">
        <v>0.36290322580645162</v>
      </c>
      <c r="X26" s="53">
        <v>0.33333333333333331</v>
      </c>
      <c r="Y26" s="54">
        <v>0.26315789473684209</v>
      </c>
      <c r="Z26" s="52">
        <v>0.3125</v>
      </c>
      <c r="AA26" s="53">
        <v>0.37068965517241381</v>
      </c>
      <c r="AB26" s="54">
        <v>0.34615384615384609</v>
      </c>
      <c r="AC26" s="52">
        <v>0.31481481481481483</v>
      </c>
      <c r="AD26" s="53">
        <v>0.39240506329113922</v>
      </c>
      <c r="AE26" s="54">
        <v>0.32467532467532467</v>
      </c>
      <c r="AF26" s="52">
        <v>0.3125</v>
      </c>
      <c r="AG26" s="53">
        <v>0.34042553191489361</v>
      </c>
      <c r="AH26" s="54">
        <v>0.27835051546391748</v>
      </c>
      <c r="AI26" s="52">
        <v>0.35714285714285721</v>
      </c>
      <c r="AJ26" s="53">
        <v>0.32653061224489788</v>
      </c>
      <c r="AK26" s="54">
        <v>0.28723404255319152</v>
      </c>
      <c r="AL26" s="52">
        <v>0.4</v>
      </c>
      <c r="AM26" s="53">
        <v>0.4</v>
      </c>
      <c r="AN26" s="54">
        <v>0.31932773109243701</v>
      </c>
      <c r="AO26" s="52">
        <v>0.41353383458646609</v>
      </c>
      <c r="AP26" s="53">
        <v>0.125</v>
      </c>
      <c r="AQ26" s="54">
        <v>0.34883720930232559</v>
      </c>
      <c r="AR26" s="52">
        <v>0.42276422764227639</v>
      </c>
      <c r="AS26" s="53">
        <v>0.25</v>
      </c>
      <c r="AT26" s="54">
        <v>0.22222222222222221</v>
      </c>
      <c r="AU26" s="52">
        <v>0.37681159420289861</v>
      </c>
      <c r="AV26" s="53">
        <v>0.30769230769230771</v>
      </c>
      <c r="AW26" s="54">
        <v>0.3</v>
      </c>
      <c r="AX26" s="52">
        <v>0</v>
      </c>
      <c r="AY26" s="53">
        <v>0.30864197530864201</v>
      </c>
      <c r="AZ26" s="54">
        <v>0.2988505747126437</v>
      </c>
      <c r="BA26" s="52">
        <v>0.5</v>
      </c>
      <c r="BB26" s="53">
        <v>0.390625</v>
      </c>
      <c r="BC26" s="54">
        <v>0.36842105263157893</v>
      </c>
      <c r="BD26" s="52">
        <v>0.37647058823529411</v>
      </c>
      <c r="BE26" s="53">
        <v>0.36666666666666659</v>
      </c>
      <c r="BF26" s="54">
        <v>0.4</v>
      </c>
      <c r="BG26" s="52">
        <v>0.45454545454545447</v>
      </c>
      <c r="BH26" s="53">
        <v>0.30188679245283018</v>
      </c>
      <c r="BI26" s="54">
        <v>0.3728813559322034</v>
      </c>
      <c r="BJ26" s="52">
        <v>0.45</v>
      </c>
      <c r="BK26" s="53">
        <v>0.32</v>
      </c>
      <c r="BL26" s="54">
        <v>0.45833333333333331</v>
      </c>
      <c r="BM26" s="52">
        <v>0.375</v>
      </c>
      <c r="BN26" s="53">
        <v>0.34920634920634919</v>
      </c>
      <c r="BO26" s="54">
        <v>0.48717948717948723</v>
      </c>
      <c r="BP26" s="52">
        <v>0.6</v>
      </c>
      <c r="BQ26" s="53">
        <v>0.31818181818181818</v>
      </c>
      <c r="BR26" s="54">
        <v>0.28205128205128199</v>
      </c>
      <c r="BS26" s="52">
        <v>0.66666666666666663</v>
      </c>
      <c r="BT26" s="53">
        <v>0.2452830188679245</v>
      </c>
      <c r="BU26" s="54">
        <v>0.36363636363636359</v>
      </c>
      <c r="BV26" s="52">
        <v>1</v>
      </c>
      <c r="BW26" s="53">
        <v>0.43283582089552242</v>
      </c>
      <c r="BX26" s="54">
        <v>0.4642857142857143</v>
      </c>
      <c r="BY26" s="52">
        <v>0.1818181818181818</v>
      </c>
      <c r="BZ26" s="53">
        <v>0.32</v>
      </c>
      <c r="CA26" s="54">
        <v>0.32</v>
      </c>
      <c r="CB26" s="52">
        <v>0.5714285714285714</v>
      </c>
      <c r="CC26" s="53">
        <v>0.27272727272727271</v>
      </c>
      <c r="CD26" s="54">
        <v>0.1875</v>
      </c>
      <c r="CE26" s="52">
        <v>0.25</v>
      </c>
      <c r="CF26" s="53">
        <v>0.19047619047619049</v>
      </c>
      <c r="CG26" s="54">
        <v>0.23333333333333331</v>
      </c>
      <c r="CH26" s="52">
        <v>0.42857142857142849</v>
      </c>
      <c r="CI26" s="53">
        <v>0.34210526315789469</v>
      </c>
      <c r="CJ26" s="54">
        <v>0.29411764705882348</v>
      </c>
      <c r="CK26" s="52">
        <v>0.35714285714285721</v>
      </c>
      <c r="CL26" s="53">
        <v>0.28000000000000003</v>
      </c>
      <c r="CM26" s="54">
        <v>0.29166666666666669</v>
      </c>
      <c r="CN26" s="52">
        <v>0.25</v>
      </c>
      <c r="CO26" s="53">
        <v>0.27272727272727271</v>
      </c>
      <c r="CP26" s="54">
        <v>0.42307692307692307</v>
      </c>
      <c r="CQ26" s="52">
        <v>0.16666666666666671</v>
      </c>
      <c r="CR26" s="53">
        <v>0.33333333333333331</v>
      </c>
      <c r="CS26" s="54">
        <v>0.5</v>
      </c>
      <c r="CT26" s="52">
        <v>0.375</v>
      </c>
      <c r="CU26" s="53">
        <v>0.15</v>
      </c>
      <c r="CV26" s="54">
        <v>0.1764705882352941</v>
      </c>
    </row>
    <row r="27" spans="1:100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8"/>
      <c r="CE27" s="56"/>
      <c r="CF27" s="57"/>
      <c r="CG27" s="58"/>
      <c r="CH27" s="56"/>
      <c r="CI27" s="57"/>
      <c r="CJ27" s="58"/>
      <c r="CK27" s="56"/>
      <c r="CL27" s="57"/>
      <c r="CM27" s="58"/>
      <c r="CN27" s="56"/>
      <c r="CO27" s="57"/>
      <c r="CP27" s="58"/>
      <c r="CQ27" s="56"/>
      <c r="CR27" s="57"/>
      <c r="CS27" s="58"/>
      <c r="CT27" s="56"/>
      <c r="CU27" s="57"/>
      <c r="CV27" s="58"/>
    </row>
    <row r="28" spans="1:100" x14ac:dyDescent="0.25">
      <c r="A28" s="42" t="s">
        <v>16</v>
      </c>
      <c r="B28" s="52">
        <v>0.53955901426718544</v>
      </c>
      <c r="C28" s="53">
        <v>0.73300970873786409</v>
      </c>
      <c r="D28" s="54" t="s">
        <v>2</v>
      </c>
      <c r="E28" s="52">
        <v>0.83783783783783783</v>
      </c>
      <c r="F28" s="53">
        <v>0.39184397163120571</v>
      </c>
      <c r="G28" s="54">
        <v>0.66666666666666663</v>
      </c>
      <c r="H28" s="52">
        <v>0.83050847457627119</v>
      </c>
      <c r="I28" s="53">
        <v>0.40555555555555561</v>
      </c>
      <c r="J28" s="54">
        <v>1</v>
      </c>
      <c r="K28" s="52">
        <v>0.8584070796460177</v>
      </c>
      <c r="L28" s="53">
        <v>0.31023102310231021</v>
      </c>
      <c r="M28" s="54" t="s">
        <v>2</v>
      </c>
      <c r="N28" s="52">
        <v>0.87272727272727268</v>
      </c>
      <c r="O28" s="53">
        <v>0.41269841269841268</v>
      </c>
      <c r="P28" s="54">
        <v>1</v>
      </c>
      <c r="Q28" s="52">
        <v>0.63157894736842102</v>
      </c>
      <c r="R28" s="53">
        <v>0.39226519337016569</v>
      </c>
      <c r="S28" s="54" t="s">
        <v>2</v>
      </c>
      <c r="T28" s="52">
        <v>0.80952380952380953</v>
      </c>
      <c r="U28" s="53">
        <v>0.23214285714285721</v>
      </c>
      <c r="V28" s="54">
        <v>1</v>
      </c>
      <c r="W28" s="52">
        <v>0.83064516129032262</v>
      </c>
      <c r="X28" s="53">
        <v>0.4157303370786517</v>
      </c>
      <c r="Y28" s="54">
        <v>1</v>
      </c>
      <c r="Z28" s="52">
        <v>0.875</v>
      </c>
      <c r="AA28" s="53">
        <v>0.4336283185840708</v>
      </c>
      <c r="AB28" s="54" t="s">
        <v>2</v>
      </c>
      <c r="AC28" s="52">
        <v>0.85185185185185186</v>
      </c>
      <c r="AD28" s="53">
        <v>0.53846153846153844</v>
      </c>
      <c r="AE28" s="54">
        <v>1</v>
      </c>
      <c r="AF28" s="52">
        <v>0.875</v>
      </c>
      <c r="AG28" s="53">
        <v>0.52173913043478259</v>
      </c>
      <c r="AH28" s="54" t="s">
        <v>2</v>
      </c>
      <c r="AI28" s="52">
        <v>0.8571428571428571</v>
      </c>
      <c r="AJ28" s="53">
        <v>0.51063829787234039</v>
      </c>
      <c r="AK28" s="54" t="s">
        <v>2</v>
      </c>
      <c r="AL28" s="52">
        <v>0.8</v>
      </c>
      <c r="AM28" s="53">
        <v>0.40298507462686572</v>
      </c>
      <c r="AN28" s="54" t="s">
        <v>2</v>
      </c>
      <c r="AO28" s="52">
        <v>0.61654135338345861</v>
      </c>
      <c r="AP28" s="53">
        <v>0.8125</v>
      </c>
      <c r="AQ28" s="54" t="s">
        <v>2</v>
      </c>
      <c r="AR28" s="52">
        <v>0.58536585365853655</v>
      </c>
      <c r="AS28" s="53">
        <v>0.6</v>
      </c>
      <c r="AT28" s="54" t="s">
        <v>2</v>
      </c>
      <c r="AU28" s="52">
        <v>0.59124087591240881</v>
      </c>
      <c r="AV28" s="53">
        <v>0.30769230769230771</v>
      </c>
      <c r="AW28" s="54" t="s">
        <v>2</v>
      </c>
      <c r="AX28" s="52">
        <v>1</v>
      </c>
      <c r="AY28" s="53">
        <v>0.59210526315789469</v>
      </c>
      <c r="AZ28" s="54" t="s">
        <v>2</v>
      </c>
      <c r="BA28" s="52">
        <v>0.83333333333333337</v>
      </c>
      <c r="BB28" s="53">
        <v>0.4375</v>
      </c>
      <c r="BC28" s="54" t="s">
        <v>2</v>
      </c>
      <c r="BD28" s="52">
        <v>0.66666666666666663</v>
      </c>
      <c r="BE28" s="53">
        <v>0.6785714285714286</v>
      </c>
      <c r="BF28" s="54" t="s">
        <v>2</v>
      </c>
      <c r="BG28" s="52">
        <v>0.63636363636363635</v>
      </c>
      <c r="BH28" s="53">
        <v>0.49056603773584911</v>
      </c>
      <c r="BI28" s="54" t="s">
        <v>2</v>
      </c>
      <c r="BJ28" s="52">
        <v>0.85</v>
      </c>
      <c r="BK28" s="53">
        <v>0.42857142857142849</v>
      </c>
      <c r="BL28" s="54" t="s">
        <v>2</v>
      </c>
      <c r="BM28" s="52">
        <v>0.75</v>
      </c>
      <c r="BN28" s="53">
        <v>0.45</v>
      </c>
      <c r="BO28" s="54">
        <v>1</v>
      </c>
      <c r="BP28" s="52">
        <v>0.6</v>
      </c>
      <c r="BQ28" s="53">
        <v>0.30769230769230771</v>
      </c>
      <c r="BR28" s="54" t="s">
        <v>2</v>
      </c>
      <c r="BS28" s="52">
        <v>1</v>
      </c>
      <c r="BT28" s="53">
        <v>0.39622641509433959</v>
      </c>
      <c r="BU28" s="54" t="s">
        <v>2</v>
      </c>
      <c r="BV28" s="52">
        <v>0.5</v>
      </c>
      <c r="BW28" s="53">
        <v>0.34328358208955218</v>
      </c>
      <c r="BX28" s="54" t="s">
        <v>2</v>
      </c>
      <c r="BY28" s="52">
        <v>0.72727272727272729</v>
      </c>
      <c r="BZ28" s="53">
        <v>0.43478260869565222</v>
      </c>
      <c r="CA28" s="54">
        <v>1</v>
      </c>
      <c r="CB28" s="52">
        <v>0.7142857142857143</v>
      </c>
      <c r="CC28" s="53">
        <v>0.59090909090909094</v>
      </c>
      <c r="CD28" s="54" t="s">
        <v>2</v>
      </c>
      <c r="CE28" s="52">
        <v>0.75</v>
      </c>
      <c r="CF28" s="53">
        <v>0.61538461538461542</v>
      </c>
      <c r="CG28" s="54" t="s">
        <v>2</v>
      </c>
      <c r="CH28" s="52">
        <v>0.8571428571428571</v>
      </c>
      <c r="CI28" s="53">
        <v>0.27027027027027029</v>
      </c>
      <c r="CJ28" s="54" t="s">
        <v>2</v>
      </c>
      <c r="CK28" s="52">
        <v>0.7142857142857143</v>
      </c>
      <c r="CL28" s="53">
        <v>0.48</v>
      </c>
      <c r="CM28" s="54" t="s">
        <v>2</v>
      </c>
      <c r="CN28" s="52">
        <v>0.5</v>
      </c>
      <c r="CO28" s="53">
        <v>0.27272727272727271</v>
      </c>
      <c r="CP28" s="54" t="s">
        <v>2</v>
      </c>
      <c r="CQ28" s="52">
        <v>0.5714285714285714</v>
      </c>
      <c r="CR28" s="53">
        <v>0.66666666666666663</v>
      </c>
      <c r="CS28" s="54" t="s">
        <v>2</v>
      </c>
      <c r="CT28" s="52">
        <v>0.75</v>
      </c>
      <c r="CU28" s="53">
        <v>0.4</v>
      </c>
      <c r="CV28" s="54" t="s">
        <v>2</v>
      </c>
    </row>
    <row r="29" spans="1:100" x14ac:dyDescent="0.25">
      <c r="A29" s="42" t="s">
        <v>17</v>
      </c>
      <c r="B29" s="52">
        <v>1.2970168612191959E-2</v>
      </c>
      <c r="C29" s="53">
        <v>4.8543689320388354E-3</v>
      </c>
      <c r="D29" s="54" t="s">
        <v>2</v>
      </c>
      <c r="E29" s="52">
        <v>0</v>
      </c>
      <c r="F29" s="53">
        <v>3.5460992907801422E-3</v>
      </c>
      <c r="G29" s="54">
        <v>0</v>
      </c>
      <c r="H29" s="52">
        <v>0</v>
      </c>
      <c r="I29" s="53">
        <v>2.7777777777777779E-3</v>
      </c>
      <c r="J29" s="54">
        <v>0</v>
      </c>
      <c r="K29" s="52">
        <v>0</v>
      </c>
      <c r="L29" s="53">
        <v>6.6006600660066007E-3</v>
      </c>
      <c r="M29" s="54" t="s">
        <v>2</v>
      </c>
      <c r="N29" s="52">
        <v>0</v>
      </c>
      <c r="O29" s="53">
        <v>0</v>
      </c>
      <c r="P29" s="54">
        <v>0</v>
      </c>
      <c r="Q29" s="52">
        <v>0</v>
      </c>
      <c r="R29" s="53">
        <v>5.5248618784530376E-3</v>
      </c>
      <c r="S29" s="54" t="s">
        <v>2</v>
      </c>
      <c r="T29" s="52">
        <v>4.7619047619047623E-2</v>
      </c>
      <c r="U29" s="53">
        <v>0</v>
      </c>
      <c r="V29" s="54">
        <v>0</v>
      </c>
      <c r="W29" s="52">
        <v>8.0645161290322578E-3</v>
      </c>
      <c r="X29" s="53">
        <v>0</v>
      </c>
      <c r="Y29" s="54">
        <v>0</v>
      </c>
      <c r="Z29" s="52">
        <v>0</v>
      </c>
      <c r="AA29" s="53">
        <v>0</v>
      </c>
      <c r="AB29" s="54" t="s">
        <v>2</v>
      </c>
      <c r="AC29" s="52">
        <v>0</v>
      </c>
      <c r="AD29" s="53">
        <v>0</v>
      </c>
      <c r="AE29" s="54">
        <v>0</v>
      </c>
      <c r="AF29" s="52">
        <v>0</v>
      </c>
      <c r="AG29" s="53">
        <v>0</v>
      </c>
      <c r="AH29" s="54" t="s">
        <v>2</v>
      </c>
      <c r="AI29" s="52">
        <v>0</v>
      </c>
      <c r="AJ29" s="53">
        <v>1.063829787234043E-2</v>
      </c>
      <c r="AK29" s="54" t="s">
        <v>2</v>
      </c>
      <c r="AL29" s="52">
        <v>0</v>
      </c>
      <c r="AM29" s="53">
        <v>1.492537313432836E-2</v>
      </c>
      <c r="AN29" s="54" t="s">
        <v>2</v>
      </c>
      <c r="AO29" s="52">
        <v>3.007518796992481E-2</v>
      </c>
      <c r="AP29" s="53">
        <v>0</v>
      </c>
      <c r="AQ29" s="54" t="s">
        <v>2</v>
      </c>
      <c r="AR29" s="52">
        <v>0</v>
      </c>
      <c r="AS29" s="53">
        <v>0</v>
      </c>
      <c r="AT29" s="54" t="s">
        <v>2</v>
      </c>
      <c r="AU29" s="52">
        <v>7.2992700729926996E-3</v>
      </c>
      <c r="AV29" s="53">
        <v>0</v>
      </c>
      <c r="AW29" s="54" t="s">
        <v>2</v>
      </c>
      <c r="AX29" s="52">
        <v>0</v>
      </c>
      <c r="AY29" s="53">
        <v>0</v>
      </c>
      <c r="AZ29" s="54" t="s">
        <v>2</v>
      </c>
      <c r="BA29" s="52">
        <v>0</v>
      </c>
      <c r="BB29" s="53">
        <v>0</v>
      </c>
      <c r="BC29" s="54" t="s">
        <v>2</v>
      </c>
      <c r="BD29" s="52">
        <v>1.1904761904761901E-2</v>
      </c>
      <c r="BE29" s="53">
        <v>0</v>
      </c>
      <c r="BF29" s="54" t="s">
        <v>2</v>
      </c>
      <c r="BG29" s="52">
        <v>0</v>
      </c>
      <c r="BH29" s="53">
        <v>0</v>
      </c>
      <c r="BI29" s="54" t="s">
        <v>2</v>
      </c>
      <c r="BJ29" s="52">
        <v>0</v>
      </c>
      <c r="BK29" s="53">
        <v>0</v>
      </c>
      <c r="BL29" s="54" t="s">
        <v>2</v>
      </c>
      <c r="BM29" s="52">
        <v>0</v>
      </c>
      <c r="BN29" s="53">
        <v>0</v>
      </c>
      <c r="BO29" s="54">
        <v>0</v>
      </c>
      <c r="BP29" s="52">
        <v>0</v>
      </c>
      <c r="BQ29" s="53">
        <v>0</v>
      </c>
      <c r="BR29" s="54" t="s">
        <v>2</v>
      </c>
      <c r="BS29" s="52">
        <v>0</v>
      </c>
      <c r="BT29" s="53">
        <v>0</v>
      </c>
      <c r="BU29" s="54" t="s">
        <v>2</v>
      </c>
      <c r="BV29" s="52">
        <v>0</v>
      </c>
      <c r="BW29" s="53">
        <v>0</v>
      </c>
      <c r="BX29" s="54" t="s">
        <v>2</v>
      </c>
      <c r="BY29" s="52">
        <v>0</v>
      </c>
      <c r="BZ29" s="53">
        <v>0</v>
      </c>
      <c r="CA29" s="54">
        <v>0</v>
      </c>
      <c r="CB29" s="52">
        <v>0.14285714285714279</v>
      </c>
      <c r="CC29" s="53">
        <v>0</v>
      </c>
      <c r="CD29" s="54" t="s">
        <v>2</v>
      </c>
      <c r="CE29" s="52">
        <v>0</v>
      </c>
      <c r="CF29" s="53">
        <v>0</v>
      </c>
      <c r="CG29" s="54" t="s">
        <v>2</v>
      </c>
      <c r="CH29" s="52">
        <v>0</v>
      </c>
      <c r="CI29" s="53">
        <v>0</v>
      </c>
      <c r="CJ29" s="54" t="s">
        <v>2</v>
      </c>
      <c r="CK29" s="52">
        <v>0</v>
      </c>
      <c r="CL29" s="53">
        <v>0</v>
      </c>
      <c r="CM29" s="54" t="s">
        <v>2</v>
      </c>
      <c r="CN29" s="52">
        <v>0</v>
      </c>
      <c r="CO29" s="53">
        <v>0</v>
      </c>
      <c r="CP29" s="54" t="s">
        <v>2</v>
      </c>
      <c r="CQ29" s="52">
        <v>0</v>
      </c>
      <c r="CR29" s="53">
        <v>0</v>
      </c>
      <c r="CS29" s="54" t="s">
        <v>2</v>
      </c>
      <c r="CT29" s="52">
        <v>0</v>
      </c>
      <c r="CU29" s="53">
        <v>0</v>
      </c>
      <c r="CV29" s="54" t="s">
        <v>2</v>
      </c>
    </row>
    <row r="30" spans="1:100" x14ac:dyDescent="0.25">
      <c r="A30" s="42" t="s">
        <v>18</v>
      </c>
      <c r="B30" s="52">
        <v>0.20817120622568089</v>
      </c>
      <c r="C30" s="53">
        <v>0.1844660194174757</v>
      </c>
      <c r="D30" s="54" t="s">
        <v>2</v>
      </c>
      <c r="E30" s="52">
        <v>0.1171171171171171</v>
      </c>
      <c r="F30" s="53">
        <v>0.299645390070922</v>
      </c>
      <c r="G30" s="54">
        <v>0</v>
      </c>
      <c r="H30" s="52">
        <v>0.1186440677966102</v>
      </c>
      <c r="I30" s="53">
        <v>0.22500000000000001</v>
      </c>
      <c r="J30" s="54">
        <v>0</v>
      </c>
      <c r="K30" s="52">
        <v>7.9646017699115043E-2</v>
      </c>
      <c r="L30" s="53">
        <v>0.30033003300330041</v>
      </c>
      <c r="M30" s="54" t="s">
        <v>2</v>
      </c>
      <c r="N30" s="52">
        <v>4.5454545454545463E-2</v>
      </c>
      <c r="O30" s="53">
        <v>0.26984126984126983</v>
      </c>
      <c r="P30" s="54">
        <v>0</v>
      </c>
      <c r="Q30" s="52">
        <v>0.2105263157894737</v>
      </c>
      <c r="R30" s="53">
        <v>0.31491712707182318</v>
      </c>
      <c r="S30" s="54" t="s">
        <v>2</v>
      </c>
      <c r="T30" s="52">
        <v>9.5238095238095233E-2</v>
      </c>
      <c r="U30" s="53">
        <v>0.34523809523809518</v>
      </c>
      <c r="V30" s="54">
        <v>0</v>
      </c>
      <c r="W30" s="52">
        <v>0.1209677419354839</v>
      </c>
      <c r="X30" s="53">
        <v>0.24719101123595499</v>
      </c>
      <c r="Y30" s="54">
        <v>0</v>
      </c>
      <c r="Z30" s="52">
        <v>4.1666666666666657E-2</v>
      </c>
      <c r="AA30" s="53">
        <v>0.2831858407079646</v>
      </c>
      <c r="AB30" s="54" t="s">
        <v>2</v>
      </c>
      <c r="AC30" s="52">
        <v>7.407407407407407E-2</v>
      </c>
      <c r="AD30" s="53">
        <v>0.16666666666666671</v>
      </c>
      <c r="AE30" s="54">
        <v>0</v>
      </c>
      <c r="AF30" s="52">
        <v>0.125</v>
      </c>
      <c r="AG30" s="53">
        <v>0.20652173913043481</v>
      </c>
      <c r="AH30" s="54" t="s">
        <v>2</v>
      </c>
      <c r="AI30" s="52">
        <v>0</v>
      </c>
      <c r="AJ30" s="53">
        <v>0.23404255319148939</v>
      </c>
      <c r="AK30" s="54" t="s">
        <v>2</v>
      </c>
      <c r="AL30" s="52">
        <v>0.2</v>
      </c>
      <c r="AM30" s="53">
        <v>0.22388059701492541</v>
      </c>
      <c r="AN30" s="54" t="s">
        <v>2</v>
      </c>
      <c r="AO30" s="52">
        <v>0.15037593984962411</v>
      </c>
      <c r="AP30" s="53">
        <v>6.25E-2</v>
      </c>
      <c r="AQ30" s="54" t="s">
        <v>2</v>
      </c>
      <c r="AR30" s="52">
        <v>0.1951219512195122</v>
      </c>
      <c r="AS30" s="53">
        <v>0.24</v>
      </c>
      <c r="AT30" s="54" t="s">
        <v>2</v>
      </c>
      <c r="AU30" s="52">
        <v>0.18978102189781021</v>
      </c>
      <c r="AV30" s="53">
        <v>0.46153846153846162</v>
      </c>
      <c r="AW30" s="54" t="s">
        <v>2</v>
      </c>
      <c r="AX30" s="52">
        <v>0</v>
      </c>
      <c r="AY30" s="53">
        <v>0.18421052631578949</v>
      </c>
      <c r="AZ30" s="54" t="s">
        <v>2</v>
      </c>
      <c r="BA30" s="52">
        <v>0.16666666666666671</v>
      </c>
      <c r="BB30" s="53">
        <v>0.25</v>
      </c>
      <c r="BC30" s="54" t="s">
        <v>2</v>
      </c>
      <c r="BD30" s="52">
        <v>0.1071428571428571</v>
      </c>
      <c r="BE30" s="53">
        <v>0.14285714285714279</v>
      </c>
      <c r="BF30" s="54" t="s">
        <v>2</v>
      </c>
      <c r="BG30" s="52">
        <v>0.1818181818181818</v>
      </c>
      <c r="BH30" s="53">
        <v>0.32075471698113212</v>
      </c>
      <c r="BI30" s="54" t="s">
        <v>2</v>
      </c>
      <c r="BJ30" s="52">
        <v>0.05</v>
      </c>
      <c r="BK30" s="53">
        <v>0.24489795918367349</v>
      </c>
      <c r="BL30" s="54" t="s">
        <v>2</v>
      </c>
      <c r="BM30" s="52">
        <v>0.25</v>
      </c>
      <c r="BN30" s="53">
        <v>0.3</v>
      </c>
      <c r="BO30" s="54">
        <v>0</v>
      </c>
      <c r="BP30" s="52">
        <v>0.4</v>
      </c>
      <c r="BQ30" s="53">
        <v>0.44615384615384618</v>
      </c>
      <c r="BR30" s="54" t="s">
        <v>2</v>
      </c>
      <c r="BS30" s="52">
        <v>0</v>
      </c>
      <c r="BT30" s="53">
        <v>0.26415094339622641</v>
      </c>
      <c r="BU30" s="54" t="s">
        <v>2</v>
      </c>
      <c r="BV30" s="52">
        <v>0</v>
      </c>
      <c r="BW30" s="53">
        <v>0.43283582089552242</v>
      </c>
      <c r="BX30" s="54" t="s">
        <v>2</v>
      </c>
      <c r="BY30" s="52">
        <v>9.0909090909090912E-2</v>
      </c>
      <c r="BZ30" s="53">
        <v>0.2608695652173913</v>
      </c>
      <c r="CA30" s="54">
        <v>0</v>
      </c>
      <c r="CB30" s="52">
        <v>0.14285714285714279</v>
      </c>
      <c r="CC30" s="53">
        <v>0.15909090909090909</v>
      </c>
      <c r="CD30" s="54" t="s">
        <v>2</v>
      </c>
      <c r="CE30" s="52">
        <v>0.25</v>
      </c>
      <c r="CF30" s="53">
        <v>0.12820512820512819</v>
      </c>
      <c r="CG30" s="54" t="s">
        <v>2</v>
      </c>
      <c r="CH30" s="52">
        <v>0.14285714285714279</v>
      </c>
      <c r="CI30" s="53">
        <v>0.29729729729729731</v>
      </c>
      <c r="CJ30" s="54" t="s">
        <v>2</v>
      </c>
      <c r="CK30" s="52">
        <v>0.2857142857142857</v>
      </c>
      <c r="CL30" s="53">
        <v>0.2</v>
      </c>
      <c r="CM30" s="54" t="s">
        <v>2</v>
      </c>
      <c r="CN30" s="52">
        <v>0.5</v>
      </c>
      <c r="CO30" s="53">
        <v>0.36363636363636359</v>
      </c>
      <c r="CP30" s="54" t="s">
        <v>2</v>
      </c>
      <c r="CQ30" s="52">
        <v>0.23809523809523811</v>
      </c>
      <c r="CR30" s="53">
        <v>0</v>
      </c>
      <c r="CS30" s="54" t="s">
        <v>2</v>
      </c>
      <c r="CT30" s="52">
        <v>0</v>
      </c>
      <c r="CU30" s="53">
        <v>0.35</v>
      </c>
      <c r="CV30" s="54" t="s">
        <v>2</v>
      </c>
    </row>
    <row r="31" spans="1:100" x14ac:dyDescent="0.25">
      <c r="A31" s="42" t="s">
        <v>19</v>
      </c>
      <c r="B31" s="52">
        <v>0.23605706874189361</v>
      </c>
      <c r="C31" s="53">
        <v>7.281553398058252E-2</v>
      </c>
      <c r="D31" s="54" t="s">
        <v>2</v>
      </c>
      <c r="E31" s="52">
        <v>3.6036036036036043E-2</v>
      </c>
      <c r="F31" s="53">
        <v>0.29432624113475181</v>
      </c>
      <c r="G31" s="54">
        <v>0.33333333333333331</v>
      </c>
      <c r="H31" s="52">
        <v>3.3898305084745763E-2</v>
      </c>
      <c r="I31" s="53">
        <v>0.3611111111111111</v>
      </c>
      <c r="J31" s="54">
        <v>0</v>
      </c>
      <c r="K31" s="52">
        <v>6.1946902654867263E-2</v>
      </c>
      <c r="L31" s="53">
        <v>0.38283828382838292</v>
      </c>
      <c r="M31" s="54" t="s">
        <v>2</v>
      </c>
      <c r="N31" s="52">
        <v>7.2727272727272724E-2</v>
      </c>
      <c r="O31" s="53">
        <v>0.31746031746031739</v>
      </c>
      <c r="P31" s="54">
        <v>0</v>
      </c>
      <c r="Q31" s="52">
        <v>0.15789473684210531</v>
      </c>
      <c r="R31" s="53">
        <v>0.287292817679558</v>
      </c>
      <c r="S31" s="54" t="s">
        <v>2</v>
      </c>
      <c r="T31" s="52">
        <v>4.7619047619047623E-2</v>
      </c>
      <c r="U31" s="53">
        <v>0.42261904761904762</v>
      </c>
      <c r="V31" s="54">
        <v>0</v>
      </c>
      <c r="W31" s="52">
        <v>3.2258064516129031E-2</v>
      </c>
      <c r="X31" s="53">
        <v>0.33707865168539319</v>
      </c>
      <c r="Y31" s="54">
        <v>0</v>
      </c>
      <c r="Z31" s="52">
        <v>8.3333333333333329E-2</v>
      </c>
      <c r="AA31" s="53">
        <v>0.27433628318584069</v>
      </c>
      <c r="AB31" s="54" t="s">
        <v>2</v>
      </c>
      <c r="AC31" s="52">
        <v>5.5555555555555552E-2</v>
      </c>
      <c r="AD31" s="53">
        <v>0.29487179487179488</v>
      </c>
      <c r="AE31" s="54">
        <v>0</v>
      </c>
      <c r="AF31" s="52">
        <v>0</v>
      </c>
      <c r="AG31" s="53">
        <v>0.27173913043478259</v>
      </c>
      <c r="AH31" s="54" t="s">
        <v>2</v>
      </c>
      <c r="AI31" s="52">
        <v>0.14285714285714279</v>
      </c>
      <c r="AJ31" s="53">
        <v>0.24468085106382981</v>
      </c>
      <c r="AK31" s="54" t="s">
        <v>2</v>
      </c>
      <c r="AL31" s="52">
        <v>0</v>
      </c>
      <c r="AM31" s="53">
        <v>0.35820895522388058</v>
      </c>
      <c r="AN31" s="54" t="s">
        <v>2</v>
      </c>
      <c r="AO31" s="52">
        <v>0.2030075187969925</v>
      </c>
      <c r="AP31" s="53">
        <v>0.125</v>
      </c>
      <c r="AQ31" s="54" t="s">
        <v>2</v>
      </c>
      <c r="AR31" s="52">
        <v>0.21951219512195119</v>
      </c>
      <c r="AS31" s="53">
        <v>0.16</v>
      </c>
      <c r="AT31" s="54" t="s">
        <v>2</v>
      </c>
      <c r="AU31" s="52">
        <v>0.21167883211678831</v>
      </c>
      <c r="AV31" s="53">
        <v>0.23076923076923081</v>
      </c>
      <c r="AW31" s="54" t="s">
        <v>2</v>
      </c>
      <c r="AX31" s="52">
        <v>0</v>
      </c>
      <c r="AY31" s="53">
        <v>0.22368421052631579</v>
      </c>
      <c r="AZ31" s="54" t="s">
        <v>2</v>
      </c>
      <c r="BA31" s="52">
        <v>0</v>
      </c>
      <c r="BB31" s="53">
        <v>0.3125</v>
      </c>
      <c r="BC31" s="54" t="s">
        <v>2</v>
      </c>
      <c r="BD31" s="52">
        <v>0.20238095238095241</v>
      </c>
      <c r="BE31" s="53">
        <v>0.1785714285714286</v>
      </c>
      <c r="BF31" s="54" t="s">
        <v>2</v>
      </c>
      <c r="BG31" s="52">
        <v>0.1818181818181818</v>
      </c>
      <c r="BH31" s="53">
        <v>0.18867924528301891</v>
      </c>
      <c r="BI31" s="54" t="s">
        <v>2</v>
      </c>
      <c r="BJ31" s="52">
        <v>0.1</v>
      </c>
      <c r="BK31" s="53">
        <v>0.32653061224489788</v>
      </c>
      <c r="BL31" s="54" t="s">
        <v>2</v>
      </c>
      <c r="BM31" s="52">
        <v>0</v>
      </c>
      <c r="BN31" s="53">
        <v>0.25</v>
      </c>
      <c r="BO31" s="54">
        <v>0</v>
      </c>
      <c r="BP31" s="52">
        <v>0</v>
      </c>
      <c r="BQ31" s="53">
        <v>0.2461538461538462</v>
      </c>
      <c r="BR31" s="54" t="s">
        <v>2</v>
      </c>
      <c r="BS31" s="52">
        <v>0</v>
      </c>
      <c r="BT31" s="53">
        <v>0.33962264150943389</v>
      </c>
      <c r="BU31" s="54" t="s">
        <v>2</v>
      </c>
      <c r="BV31" s="52">
        <v>0</v>
      </c>
      <c r="BW31" s="53">
        <v>0.22388059701492541</v>
      </c>
      <c r="BX31" s="54" t="s">
        <v>2</v>
      </c>
      <c r="BY31" s="52">
        <v>0.1818181818181818</v>
      </c>
      <c r="BZ31" s="53">
        <v>0.30434782608695649</v>
      </c>
      <c r="CA31" s="54">
        <v>0</v>
      </c>
      <c r="CB31" s="52">
        <v>0</v>
      </c>
      <c r="CC31" s="53">
        <v>0.25</v>
      </c>
      <c r="CD31" s="54" t="s">
        <v>2</v>
      </c>
      <c r="CE31" s="52">
        <v>0</v>
      </c>
      <c r="CF31" s="53">
        <v>0.25641025641025639</v>
      </c>
      <c r="CG31" s="54" t="s">
        <v>2</v>
      </c>
      <c r="CH31" s="52">
        <v>0</v>
      </c>
      <c r="CI31" s="53">
        <v>0.43243243243243251</v>
      </c>
      <c r="CJ31" s="54" t="s">
        <v>2</v>
      </c>
      <c r="CK31" s="52">
        <v>0</v>
      </c>
      <c r="CL31" s="53">
        <v>0.32</v>
      </c>
      <c r="CM31" s="54" t="s">
        <v>2</v>
      </c>
      <c r="CN31" s="52">
        <v>0</v>
      </c>
      <c r="CO31" s="53">
        <v>0.36363636363636359</v>
      </c>
      <c r="CP31" s="54" t="s">
        <v>2</v>
      </c>
      <c r="CQ31" s="52">
        <v>0.19047619047619049</v>
      </c>
      <c r="CR31" s="53">
        <v>0.33333333333333331</v>
      </c>
      <c r="CS31" s="54" t="s">
        <v>2</v>
      </c>
      <c r="CT31" s="52">
        <v>0</v>
      </c>
      <c r="CU31" s="53">
        <v>0.25</v>
      </c>
      <c r="CV31" s="54" t="s">
        <v>2</v>
      </c>
    </row>
    <row r="32" spans="1:100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8"/>
      <c r="CE32" s="56"/>
      <c r="CF32" s="57"/>
      <c r="CG32" s="58"/>
      <c r="CH32" s="56"/>
      <c r="CI32" s="57"/>
      <c r="CJ32" s="58"/>
      <c r="CK32" s="56"/>
      <c r="CL32" s="57"/>
      <c r="CM32" s="58"/>
      <c r="CN32" s="56"/>
      <c r="CO32" s="57"/>
      <c r="CP32" s="58"/>
      <c r="CQ32" s="56"/>
      <c r="CR32" s="57"/>
      <c r="CS32" s="58"/>
      <c r="CT32" s="56"/>
      <c r="CU32" s="57"/>
      <c r="CV32" s="58"/>
    </row>
    <row r="33" spans="1:100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4"/>
      <c r="CE33" s="52"/>
      <c r="CF33" s="53"/>
      <c r="CG33" s="54"/>
      <c r="CH33" s="52"/>
      <c r="CI33" s="53"/>
      <c r="CJ33" s="54"/>
      <c r="CK33" s="52"/>
      <c r="CL33" s="53"/>
      <c r="CM33" s="54"/>
      <c r="CN33" s="52"/>
      <c r="CO33" s="53"/>
      <c r="CP33" s="54"/>
      <c r="CQ33" s="52"/>
      <c r="CR33" s="53"/>
      <c r="CS33" s="54"/>
      <c r="CT33" s="52"/>
      <c r="CU33" s="53"/>
      <c r="CV33" s="54"/>
    </row>
    <row r="34" spans="1:100" x14ac:dyDescent="0.25">
      <c r="A34" s="64" t="s">
        <v>43</v>
      </c>
      <c r="B34" s="52">
        <v>0.14707813525935651</v>
      </c>
      <c r="C34" s="53">
        <v>0.16564417177914109</v>
      </c>
      <c r="D34" s="54">
        <v>0.48076923076923078</v>
      </c>
      <c r="E34" s="52">
        <v>0.1759259259259259</v>
      </c>
      <c r="F34" s="53">
        <v>0.15778688524590159</v>
      </c>
      <c r="G34" s="54">
        <v>0.52974504249291787</v>
      </c>
      <c r="H34" s="52">
        <v>0.15254237288135589</v>
      </c>
      <c r="I34" s="53">
        <v>0.14012738853503179</v>
      </c>
      <c r="J34" s="54">
        <v>0.56390977443609025</v>
      </c>
      <c r="K34" s="52">
        <v>0.1517857142857143</v>
      </c>
      <c r="L34" s="53">
        <v>0.1178571428571429</v>
      </c>
      <c r="M34" s="54">
        <v>0.41317365269461082</v>
      </c>
      <c r="N34" s="52">
        <v>0.14545454545454539</v>
      </c>
      <c r="O34" s="53">
        <v>0.14912280701754391</v>
      </c>
      <c r="P34" s="54">
        <v>0.48275862068965519</v>
      </c>
      <c r="Q34" s="52">
        <v>0.26315789473684209</v>
      </c>
      <c r="R34" s="53">
        <v>0.1987951807228916</v>
      </c>
      <c r="S34" s="54">
        <v>0.47407407407407409</v>
      </c>
      <c r="T34" s="52">
        <v>9.5238095238095233E-2</v>
      </c>
      <c r="U34" s="53">
        <v>9.375E-2</v>
      </c>
      <c r="V34" s="54">
        <v>0.47959183673469391</v>
      </c>
      <c r="W34" s="52">
        <v>0.12195121951219511</v>
      </c>
      <c r="X34" s="53">
        <v>0.1111111111111111</v>
      </c>
      <c r="Y34" s="54">
        <v>0.50909090909090904</v>
      </c>
      <c r="Z34" s="52">
        <v>0.125</v>
      </c>
      <c r="AA34" s="53">
        <v>0.13</v>
      </c>
      <c r="AB34" s="54">
        <v>0.5</v>
      </c>
      <c r="AC34" s="52">
        <v>0.1132075471698113</v>
      </c>
      <c r="AD34" s="53">
        <v>0.22727272727272729</v>
      </c>
      <c r="AE34" s="54">
        <v>0.32432432432432429</v>
      </c>
      <c r="AF34" s="52">
        <v>0.1875</v>
      </c>
      <c r="AG34" s="53">
        <v>0.13414634146341459</v>
      </c>
      <c r="AH34" s="54">
        <v>0.45652173913043481</v>
      </c>
      <c r="AI34" s="52">
        <v>7.1428571428571425E-2</v>
      </c>
      <c r="AJ34" s="53">
        <v>0.15662650602409639</v>
      </c>
      <c r="AK34" s="54">
        <v>0.56976744186046513</v>
      </c>
      <c r="AL34" s="52">
        <v>0.2</v>
      </c>
      <c r="AM34" s="53">
        <v>0.15517241379310351</v>
      </c>
      <c r="AN34" s="54">
        <v>0.45945945945945948</v>
      </c>
      <c r="AO34" s="52">
        <v>0.1203007518796992</v>
      </c>
      <c r="AP34" s="53">
        <v>9.0909090909090912E-2</v>
      </c>
      <c r="AQ34" s="54">
        <v>0.53846153846153844</v>
      </c>
      <c r="AR34" s="52">
        <v>0.14634146341463411</v>
      </c>
      <c r="AS34" s="53">
        <v>0.1851851851851852</v>
      </c>
      <c r="AT34" s="54">
        <v>0.54285714285714282</v>
      </c>
      <c r="AU34" s="52">
        <v>0.11678832116788319</v>
      </c>
      <c r="AV34" s="53">
        <v>0.30769230769230771</v>
      </c>
      <c r="AW34" s="54">
        <v>0.34482758620689657</v>
      </c>
      <c r="AX34" s="52">
        <v>0.5</v>
      </c>
      <c r="AY34" s="53">
        <v>0.16417910447761189</v>
      </c>
      <c r="AZ34" s="54">
        <v>0.61445783132530118</v>
      </c>
      <c r="BA34" s="52">
        <v>9.0909090909090912E-2</v>
      </c>
      <c r="BB34" s="53">
        <v>9.0909090909090912E-2</v>
      </c>
      <c r="BC34" s="54">
        <v>0.47142857142857142</v>
      </c>
      <c r="BD34" s="52">
        <v>0.22352941176470589</v>
      </c>
      <c r="BE34" s="53">
        <v>0.16666666666666671</v>
      </c>
      <c r="BF34" s="54">
        <v>0.20833333333333329</v>
      </c>
      <c r="BG34" s="52">
        <v>0.1818181818181818</v>
      </c>
      <c r="BH34" s="53">
        <v>0.20833333333333329</v>
      </c>
      <c r="BI34" s="54">
        <v>0.47272727272727272</v>
      </c>
      <c r="BJ34" s="52">
        <v>0.1</v>
      </c>
      <c r="BK34" s="53">
        <v>0.17948717948717949</v>
      </c>
      <c r="BL34" s="54">
        <v>0.47826086956521741</v>
      </c>
      <c r="BM34" s="52">
        <v>0.375</v>
      </c>
      <c r="BN34" s="53">
        <v>8.9285714285714288E-2</v>
      </c>
      <c r="BO34" s="54">
        <v>0.42105263157894729</v>
      </c>
      <c r="BP34" s="52">
        <v>0.2</v>
      </c>
      <c r="BQ34" s="53">
        <v>9.8360655737704916E-2</v>
      </c>
      <c r="BR34" s="54">
        <v>0.30555555555555558</v>
      </c>
      <c r="BS34" s="52">
        <v>0</v>
      </c>
      <c r="BT34" s="53">
        <v>8.1632653061224483E-2</v>
      </c>
      <c r="BU34" s="54">
        <v>0.45</v>
      </c>
      <c r="BV34" s="52">
        <v>0</v>
      </c>
      <c r="BW34" s="53">
        <v>0.22807017543859651</v>
      </c>
      <c r="BX34" s="54">
        <v>0.62962962962962965</v>
      </c>
      <c r="BY34" s="52">
        <v>0.1</v>
      </c>
      <c r="BZ34" s="53">
        <v>0.186046511627907</v>
      </c>
      <c r="CA34" s="54">
        <v>0.44</v>
      </c>
      <c r="CB34" s="52">
        <v>0</v>
      </c>
      <c r="CC34" s="53">
        <v>0.10526315789473679</v>
      </c>
      <c r="CD34" s="54">
        <v>0.56666666666666665</v>
      </c>
      <c r="CE34" s="52">
        <v>0</v>
      </c>
      <c r="CF34" s="53">
        <v>0.17948717948717949</v>
      </c>
      <c r="CG34" s="54">
        <v>0.5</v>
      </c>
      <c r="CH34" s="52">
        <v>0.2142857142857143</v>
      </c>
      <c r="CI34" s="53">
        <v>6.0606060606060608E-2</v>
      </c>
      <c r="CJ34" s="54">
        <v>0.25</v>
      </c>
      <c r="CK34" s="52">
        <v>7.6923076923076927E-2</v>
      </c>
      <c r="CL34" s="53">
        <v>0.17391304347826089</v>
      </c>
      <c r="CM34" s="54">
        <v>0.68181818181818177</v>
      </c>
      <c r="CN34" s="52">
        <v>0.25</v>
      </c>
      <c r="CO34" s="53">
        <v>0.14285714285714279</v>
      </c>
      <c r="CP34" s="54">
        <v>0.52</v>
      </c>
      <c r="CQ34" s="52">
        <v>0.16666666666666671</v>
      </c>
      <c r="CR34" s="53">
        <v>0</v>
      </c>
      <c r="CS34" s="54">
        <v>0.66666666666666663</v>
      </c>
      <c r="CT34" s="52">
        <v>0.375</v>
      </c>
      <c r="CU34" s="53">
        <v>0.15789473684210531</v>
      </c>
      <c r="CV34" s="54">
        <v>0.47058823529411759</v>
      </c>
    </row>
    <row r="35" spans="1:100" x14ac:dyDescent="0.25">
      <c r="A35" s="64" t="s">
        <v>89</v>
      </c>
      <c r="B35" s="67">
        <v>224</v>
      </c>
      <c r="C35" s="68">
        <v>27</v>
      </c>
      <c r="D35" s="69">
        <v>125</v>
      </c>
      <c r="E35" s="67">
        <v>19</v>
      </c>
      <c r="F35" s="68">
        <v>77</v>
      </c>
      <c r="G35" s="69">
        <v>187</v>
      </c>
      <c r="H35" s="67">
        <v>9</v>
      </c>
      <c r="I35" s="68">
        <v>44</v>
      </c>
      <c r="J35" s="69">
        <v>150</v>
      </c>
      <c r="K35" s="67">
        <v>17</v>
      </c>
      <c r="L35" s="68">
        <v>33</v>
      </c>
      <c r="M35" s="69">
        <v>69</v>
      </c>
      <c r="N35" s="67">
        <v>16</v>
      </c>
      <c r="O35" s="68">
        <v>17</v>
      </c>
      <c r="P35" s="69">
        <v>56</v>
      </c>
      <c r="Q35" s="67">
        <v>5</v>
      </c>
      <c r="R35" s="68">
        <v>33</v>
      </c>
      <c r="S35" s="69">
        <v>64</v>
      </c>
      <c r="T35" s="67" t="s">
        <v>88</v>
      </c>
      <c r="U35" s="68">
        <v>15</v>
      </c>
      <c r="V35" s="69">
        <v>47</v>
      </c>
      <c r="W35" s="67">
        <v>15</v>
      </c>
      <c r="X35" s="68">
        <v>9</v>
      </c>
      <c r="Y35" s="69">
        <v>28</v>
      </c>
      <c r="Z35" s="67">
        <v>6</v>
      </c>
      <c r="AA35" s="68">
        <v>13</v>
      </c>
      <c r="AB35" s="69">
        <v>36</v>
      </c>
      <c r="AC35" s="67">
        <v>6</v>
      </c>
      <c r="AD35" s="68">
        <v>15</v>
      </c>
      <c r="AE35" s="69">
        <v>24</v>
      </c>
      <c r="AF35" s="67" t="s">
        <v>88</v>
      </c>
      <c r="AG35" s="68">
        <v>11</v>
      </c>
      <c r="AH35" s="69">
        <v>42</v>
      </c>
      <c r="AI35" s="67" t="s">
        <v>88</v>
      </c>
      <c r="AJ35" s="68">
        <v>13</v>
      </c>
      <c r="AK35" s="69">
        <v>49</v>
      </c>
      <c r="AL35" s="67" t="s">
        <v>88</v>
      </c>
      <c r="AM35" s="68">
        <v>9</v>
      </c>
      <c r="AN35" s="69">
        <v>51</v>
      </c>
      <c r="AO35" s="67">
        <v>16</v>
      </c>
      <c r="AP35" s="68" t="s">
        <v>88</v>
      </c>
      <c r="AQ35" s="69">
        <v>21</v>
      </c>
      <c r="AR35" s="67">
        <v>18</v>
      </c>
      <c r="AS35" s="68">
        <v>5</v>
      </c>
      <c r="AT35" s="69">
        <v>19</v>
      </c>
      <c r="AU35" s="67">
        <v>16</v>
      </c>
      <c r="AV35" s="68" t="s">
        <v>88</v>
      </c>
      <c r="AW35" s="69">
        <v>10</v>
      </c>
      <c r="AX35" s="67" t="s">
        <v>88</v>
      </c>
      <c r="AY35" s="68">
        <v>11</v>
      </c>
      <c r="AZ35" s="69">
        <v>51</v>
      </c>
      <c r="BA35" s="67" t="s">
        <v>88</v>
      </c>
      <c r="BB35" s="68">
        <v>5</v>
      </c>
      <c r="BC35" s="69">
        <v>33</v>
      </c>
      <c r="BD35" s="67">
        <v>19</v>
      </c>
      <c r="BE35" s="68" t="s">
        <v>88</v>
      </c>
      <c r="BF35" s="69">
        <v>5</v>
      </c>
      <c r="BG35" s="67" t="s">
        <v>88</v>
      </c>
      <c r="BH35" s="68">
        <v>10</v>
      </c>
      <c r="BI35" s="69">
        <v>26</v>
      </c>
      <c r="BJ35" s="67" t="s">
        <v>88</v>
      </c>
      <c r="BK35" s="68">
        <v>7</v>
      </c>
      <c r="BL35" s="69">
        <v>22</v>
      </c>
      <c r="BM35" s="67" t="s">
        <v>88</v>
      </c>
      <c r="BN35" s="68">
        <v>5</v>
      </c>
      <c r="BO35" s="69">
        <v>16</v>
      </c>
      <c r="BP35" s="67" t="s">
        <v>88</v>
      </c>
      <c r="BQ35" s="68">
        <v>6</v>
      </c>
      <c r="BR35" s="69">
        <v>11</v>
      </c>
      <c r="BS35" s="67" t="s">
        <v>88</v>
      </c>
      <c r="BT35" s="68" t="s">
        <v>88</v>
      </c>
      <c r="BU35" s="69">
        <v>18</v>
      </c>
      <c r="BV35" s="67" t="s">
        <v>88</v>
      </c>
      <c r="BW35" s="68">
        <v>13</v>
      </c>
      <c r="BX35" s="69">
        <v>17</v>
      </c>
      <c r="BY35" s="67" t="s">
        <v>88</v>
      </c>
      <c r="BZ35" s="68">
        <v>8</v>
      </c>
      <c r="CA35" s="69">
        <v>11</v>
      </c>
      <c r="CB35" s="67" t="s">
        <v>88</v>
      </c>
      <c r="CC35" s="68" t="s">
        <v>88</v>
      </c>
      <c r="CD35" s="69">
        <v>17</v>
      </c>
      <c r="CE35" s="67" t="s">
        <v>88</v>
      </c>
      <c r="CF35" s="68">
        <v>7</v>
      </c>
      <c r="CG35" s="69">
        <v>13</v>
      </c>
      <c r="CH35" s="67" t="s">
        <v>88</v>
      </c>
      <c r="CI35" s="68" t="s">
        <v>88</v>
      </c>
      <c r="CJ35" s="69" t="s">
        <v>88</v>
      </c>
      <c r="CK35" s="67" t="s">
        <v>88</v>
      </c>
      <c r="CL35" s="68" t="s">
        <v>88</v>
      </c>
      <c r="CM35" s="69">
        <v>15</v>
      </c>
      <c r="CN35" s="67" t="s">
        <v>88</v>
      </c>
      <c r="CO35" s="68" t="s">
        <v>88</v>
      </c>
      <c r="CP35" s="69">
        <v>13</v>
      </c>
      <c r="CQ35" s="67">
        <v>7</v>
      </c>
      <c r="CR35" s="68" t="s">
        <v>88</v>
      </c>
      <c r="CS35" s="69" t="s">
        <v>88</v>
      </c>
      <c r="CT35" s="67" t="s">
        <v>88</v>
      </c>
      <c r="CU35" s="68" t="s">
        <v>88</v>
      </c>
      <c r="CV35" s="69">
        <v>8</v>
      </c>
    </row>
    <row r="36" spans="1:100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3"/>
      <c r="CJ36" s="54"/>
      <c r="CK36" s="52"/>
      <c r="CL36" s="53"/>
      <c r="CM36" s="54"/>
      <c r="CN36" s="52"/>
      <c r="CO36" s="53"/>
      <c r="CP36" s="54"/>
      <c r="CQ36" s="52"/>
      <c r="CR36" s="53"/>
      <c r="CS36" s="54"/>
      <c r="CT36" s="52"/>
      <c r="CU36" s="53"/>
      <c r="CV36" s="54"/>
    </row>
    <row r="37" spans="1:100" x14ac:dyDescent="0.25">
      <c r="A37" s="64" t="s">
        <v>43</v>
      </c>
      <c r="B37" s="52">
        <v>0.50295469468154952</v>
      </c>
      <c r="C37" s="53">
        <v>0.74846625766871167</v>
      </c>
      <c r="D37" s="54">
        <v>0.46153846153846162</v>
      </c>
      <c r="E37" s="52">
        <v>0.62962962962962965</v>
      </c>
      <c r="F37" s="53">
        <v>0.70901639344262291</v>
      </c>
      <c r="G37" s="54">
        <v>0.40226628895184141</v>
      </c>
      <c r="H37" s="52">
        <v>0.69491525423728817</v>
      </c>
      <c r="I37" s="53">
        <v>0.77707006369426757</v>
      </c>
      <c r="J37" s="54">
        <v>0.39473684210526322</v>
      </c>
      <c r="K37" s="52">
        <v>0.6785714285714286</v>
      </c>
      <c r="L37" s="53">
        <v>0.77857142857142858</v>
      </c>
      <c r="M37" s="54">
        <v>0.52095808383233533</v>
      </c>
      <c r="N37" s="52">
        <v>0.61818181818181817</v>
      </c>
      <c r="O37" s="53">
        <v>0.78947368421052633</v>
      </c>
      <c r="P37" s="54">
        <v>0.48275862068965519</v>
      </c>
      <c r="Q37" s="52">
        <v>0.57894736842105265</v>
      </c>
      <c r="R37" s="53">
        <v>0.7168674698795181</v>
      </c>
      <c r="S37" s="54">
        <v>0.48888888888888887</v>
      </c>
      <c r="T37" s="52">
        <v>0.76190476190476186</v>
      </c>
      <c r="U37" s="53">
        <v>0.78125</v>
      </c>
      <c r="V37" s="54">
        <v>0.44897959183673469</v>
      </c>
      <c r="W37" s="52">
        <v>0.66666666666666663</v>
      </c>
      <c r="X37" s="53">
        <v>0.7407407407407407</v>
      </c>
      <c r="Y37" s="54">
        <v>0.49090909090909091</v>
      </c>
      <c r="Z37" s="52">
        <v>0.6875</v>
      </c>
      <c r="AA37" s="53">
        <v>0.72</v>
      </c>
      <c r="AB37" s="54">
        <v>0.41666666666666669</v>
      </c>
      <c r="AC37" s="52">
        <v>0.71698113207547165</v>
      </c>
      <c r="AD37" s="53">
        <v>0.63636363636363635</v>
      </c>
      <c r="AE37" s="54">
        <v>0.6216216216216216</v>
      </c>
      <c r="AF37" s="52">
        <v>0.625</v>
      </c>
      <c r="AG37" s="53">
        <v>0.71951219512195119</v>
      </c>
      <c r="AH37" s="54">
        <v>0.51086956521739135</v>
      </c>
      <c r="AI37" s="52">
        <v>0.7142857142857143</v>
      </c>
      <c r="AJ37" s="53">
        <v>0.6987951807228916</v>
      </c>
      <c r="AK37" s="54">
        <v>0.38372093023255821</v>
      </c>
      <c r="AL37" s="52">
        <v>0.6</v>
      </c>
      <c r="AM37" s="53">
        <v>0.75862068965517238</v>
      </c>
      <c r="AN37" s="54">
        <v>0.49549549549549549</v>
      </c>
      <c r="AO37" s="52">
        <v>0.54887218045112784</v>
      </c>
      <c r="AP37" s="53">
        <v>0.63636363636363635</v>
      </c>
      <c r="AQ37" s="54">
        <v>0.46153846153846162</v>
      </c>
      <c r="AR37" s="52">
        <v>0.56910569105691056</v>
      </c>
      <c r="AS37" s="53">
        <v>0.70370370370370372</v>
      </c>
      <c r="AT37" s="54">
        <v>0.45714285714285707</v>
      </c>
      <c r="AU37" s="52">
        <v>0.56934306569343063</v>
      </c>
      <c r="AV37" s="53">
        <v>0.61538461538461542</v>
      </c>
      <c r="AW37" s="54">
        <v>0.62068965517241381</v>
      </c>
      <c r="AX37" s="52">
        <v>0</v>
      </c>
      <c r="AY37" s="53">
        <v>0.74626865671641796</v>
      </c>
      <c r="AZ37" s="54">
        <v>0.3253012048192771</v>
      </c>
      <c r="BA37" s="52">
        <v>0.63636363636363635</v>
      </c>
      <c r="BB37" s="53">
        <v>0.78181818181818186</v>
      </c>
      <c r="BC37" s="54">
        <v>0.51428571428571423</v>
      </c>
      <c r="BD37" s="52">
        <v>0.49411764705882361</v>
      </c>
      <c r="BE37" s="53">
        <v>0.58333333333333337</v>
      </c>
      <c r="BF37" s="54">
        <v>0.66666666666666663</v>
      </c>
      <c r="BG37" s="52">
        <v>0.45454545454545447</v>
      </c>
      <c r="BH37" s="53">
        <v>0.77083333333333337</v>
      </c>
      <c r="BI37" s="54">
        <v>0.50909090909090904</v>
      </c>
      <c r="BJ37" s="52">
        <v>0.7</v>
      </c>
      <c r="BK37" s="53">
        <v>0.71794871794871795</v>
      </c>
      <c r="BL37" s="54">
        <v>0.43478260869565222</v>
      </c>
      <c r="BM37" s="52">
        <v>0.625</v>
      </c>
      <c r="BN37" s="53">
        <v>0.75</v>
      </c>
      <c r="BO37" s="54">
        <v>0.5</v>
      </c>
      <c r="BP37" s="52">
        <v>0.8</v>
      </c>
      <c r="BQ37" s="53">
        <v>0.85245901639344257</v>
      </c>
      <c r="BR37" s="54">
        <v>0.61111111111111116</v>
      </c>
      <c r="BS37" s="52">
        <v>1</v>
      </c>
      <c r="BT37" s="53">
        <v>0.73469387755102045</v>
      </c>
      <c r="BU37" s="54">
        <v>0.5</v>
      </c>
      <c r="BV37" s="52">
        <v>1</v>
      </c>
      <c r="BW37" s="53">
        <v>0.59649122807017541</v>
      </c>
      <c r="BX37" s="54">
        <v>0.37037037037037029</v>
      </c>
      <c r="BY37" s="52">
        <v>0.7</v>
      </c>
      <c r="BZ37" s="53">
        <v>0.69767441860465118</v>
      </c>
      <c r="CA37" s="54">
        <v>0.4</v>
      </c>
      <c r="CB37" s="52">
        <v>0.8571428571428571</v>
      </c>
      <c r="CC37" s="53">
        <v>0.86842105263157898</v>
      </c>
      <c r="CD37" s="54">
        <v>0.36666666666666659</v>
      </c>
      <c r="CE37" s="52">
        <v>0.75</v>
      </c>
      <c r="CF37" s="53">
        <v>0.66666666666666663</v>
      </c>
      <c r="CG37" s="54">
        <v>0.34615384615384609</v>
      </c>
      <c r="CH37" s="52">
        <v>0.7142857142857143</v>
      </c>
      <c r="CI37" s="53">
        <v>0.72727272727272729</v>
      </c>
      <c r="CJ37" s="54">
        <v>0.6875</v>
      </c>
      <c r="CK37" s="52">
        <v>0.61538461538461542</v>
      </c>
      <c r="CL37" s="53">
        <v>0.69565217391304346</v>
      </c>
      <c r="CM37" s="54">
        <v>0.31818181818181818</v>
      </c>
      <c r="CN37" s="52">
        <v>0.75</v>
      </c>
      <c r="CO37" s="53">
        <v>0.7142857142857143</v>
      </c>
      <c r="CP37" s="54">
        <v>0.48</v>
      </c>
      <c r="CQ37" s="52">
        <v>0.54761904761904767</v>
      </c>
      <c r="CR37" s="53">
        <v>0.5</v>
      </c>
      <c r="CS37" s="54">
        <v>0.33333333333333331</v>
      </c>
      <c r="CT37" s="52">
        <v>0.5</v>
      </c>
      <c r="CU37" s="53">
        <v>0.63157894736842102</v>
      </c>
      <c r="CV37" s="54">
        <v>0.47058823529411759</v>
      </c>
    </row>
    <row r="38" spans="1:100" x14ac:dyDescent="0.25">
      <c r="A38" s="64" t="s">
        <v>89</v>
      </c>
      <c r="B38" s="86">
        <v>766</v>
      </c>
      <c r="C38" s="85">
        <v>122</v>
      </c>
      <c r="D38" s="69">
        <v>120</v>
      </c>
      <c r="E38" s="86">
        <v>68</v>
      </c>
      <c r="F38" s="85">
        <v>346</v>
      </c>
      <c r="G38" s="69">
        <v>142</v>
      </c>
      <c r="H38" s="86">
        <v>41</v>
      </c>
      <c r="I38" s="85">
        <v>244</v>
      </c>
      <c r="J38" s="69">
        <v>105</v>
      </c>
      <c r="K38" s="86">
        <v>76</v>
      </c>
      <c r="L38" s="85">
        <v>218</v>
      </c>
      <c r="M38" s="69">
        <v>87</v>
      </c>
      <c r="N38" s="86">
        <v>68</v>
      </c>
      <c r="O38" s="85">
        <v>90</v>
      </c>
      <c r="P38" s="69">
        <v>56</v>
      </c>
      <c r="Q38" s="86">
        <v>11</v>
      </c>
      <c r="R38" s="85">
        <v>119</v>
      </c>
      <c r="S38" s="69">
        <v>66</v>
      </c>
      <c r="T38" s="86">
        <v>16</v>
      </c>
      <c r="U38" s="85">
        <v>125</v>
      </c>
      <c r="V38" s="69">
        <v>44</v>
      </c>
      <c r="W38" s="86">
        <v>82</v>
      </c>
      <c r="X38" s="85">
        <v>60</v>
      </c>
      <c r="Y38" s="69">
        <v>27</v>
      </c>
      <c r="Z38" s="86">
        <v>33</v>
      </c>
      <c r="AA38" s="85">
        <v>72</v>
      </c>
      <c r="AB38" s="69">
        <v>30</v>
      </c>
      <c r="AC38" s="86">
        <v>38</v>
      </c>
      <c r="AD38" s="85">
        <v>42</v>
      </c>
      <c r="AE38" s="69">
        <v>46</v>
      </c>
      <c r="AF38" s="86">
        <v>10</v>
      </c>
      <c r="AG38" s="85">
        <v>59</v>
      </c>
      <c r="AH38" s="69">
        <v>47</v>
      </c>
      <c r="AI38" s="86">
        <v>10</v>
      </c>
      <c r="AJ38" s="85">
        <v>58</v>
      </c>
      <c r="AK38" s="69">
        <v>33</v>
      </c>
      <c r="AL38" s="86">
        <v>6</v>
      </c>
      <c r="AM38" s="85">
        <v>44</v>
      </c>
      <c r="AN38" s="69">
        <v>55</v>
      </c>
      <c r="AO38" s="86">
        <v>73</v>
      </c>
      <c r="AP38" s="85">
        <v>7</v>
      </c>
      <c r="AQ38" s="69">
        <v>18</v>
      </c>
      <c r="AR38" s="86">
        <v>70</v>
      </c>
      <c r="AS38" s="85">
        <v>19</v>
      </c>
      <c r="AT38" s="69">
        <v>16</v>
      </c>
      <c r="AU38" s="86">
        <v>78</v>
      </c>
      <c r="AV38" s="85">
        <v>8</v>
      </c>
      <c r="AW38" s="69">
        <v>18</v>
      </c>
      <c r="AX38" s="86" t="s">
        <v>88</v>
      </c>
      <c r="AY38" s="85">
        <v>50</v>
      </c>
      <c r="AZ38" s="69">
        <v>27</v>
      </c>
      <c r="BA38" s="86">
        <v>7</v>
      </c>
      <c r="BB38" s="85">
        <v>43</v>
      </c>
      <c r="BC38" s="69">
        <v>36</v>
      </c>
      <c r="BD38" s="86">
        <v>42</v>
      </c>
      <c r="BE38" s="85">
        <v>14</v>
      </c>
      <c r="BF38" s="69">
        <v>16</v>
      </c>
      <c r="BG38" s="86">
        <v>5</v>
      </c>
      <c r="BH38" s="85">
        <v>37</v>
      </c>
      <c r="BI38" s="69">
        <v>28</v>
      </c>
      <c r="BJ38" s="86">
        <v>14</v>
      </c>
      <c r="BK38" s="85">
        <v>28</v>
      </c>
      <c r="BL38" s="69">
        <v>20</v>
      </c>
      <c r="BM38" s="86">
        <v>5</v>
      </c>
      <c r="BN38" s="85">
        <v>42</v>
      </c>
      <c r="BO38" s="69">
        <v>19</v>
      </c>
      <c r="BP38" s="86" t="s">
        <v>88</v>
      </c>
      <c r="BQ38" s="85">
        <v>52</v>
      </c>
      <c r="BR38" s="69">
        <v>22</v>
      </c>
      <c r="BS38" s="86" t="s">
        <v>88</v>
      </c>
      <c r="BT38" s="85">
        <v>36</v>
      </c>
      <c r="BU38" s="69">
        <v>20</v>
      </c>
      <c r="BV38" s="86" t="s">
        <v>88</v>
      </c>
      <c r="BW38" s="85">
        <v>34</v>
      </c>
      <c r="BX38" s="69">
        <v>10</v>
      </c>
      <c r="BY38" s="86">
        <v>7</v>
      </c>
      <c r="BZ38" s="85">
        <v>30</v>
      </c>
      <c r="CA38" s="69">
        <v>10</v>
      </c>
      <c r="CB38" s="86">
        <v>6</v>
      </c>
      <c r="CC38" s="85">
        <v>33</v>
      </c>
      <c r="CD38" s="69">
        <v>11</v>
      </c>
      <c r="CE38" s="86" t="s">
        <v>88</v>
      </c>
      <c r="CF38" s="85">
        <v>26</v>
      </c>
      <c r="CG38" s="69">
        <v>9</v>
      </c>
      <c r="CH38" s="86">
        <v>10</v>
      </c>
      <c r="CI38" s="85">
        <v>24</v>
      </c>
      <c r="CJ38" s="69">
        <v>11</v>
      </c>
      <c r="CK38" s="86">
        <v>8</v>
      </c>
      <c r="CL38" s="85">
        <v>16</v>
      </c>
      <c r="CM38" s="69">
        <v>7</v>
      </c>
      <c r="CN38" s="86" t="s">
        <v>88</v>
      </c>
      <c r="CO38" s="85">
        <v>15</v>
      </c>
      <c r="CP38" s="69">
        <v>12</v>
      </c>
      <c r="CQ38" s="86">
        <v>23</v>
      </c>
      <c r="CR38" s="85" t="s">
        <v>88</v>
      </c>
      <c r="CS38" s="69" t="s">
        <v>88</v>
      </c>
      <c r="CT38" s="86" t="s">
        <v>88</v>
      </c>
      <c r="CU38" s="85">
        <v>12</v>
      </c>
      <c r="CV38" s="69">
        <v>8</v>
      </c>
    </row>
    <row r="39" spans="1:100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4"/>
      <c r="CE39" s="52"/>
      <c r="CF39" s="53"/>
      <c r="CG39" s="54"/>
      <c r="CH39" s="52"/>
      <c r="CI39" s="53"/>
      <c r="CJ39" s="54"/>
      <c r="CK39" s="52"/>
      <c r="CL39" s="53"/>
      <c r="CM39" s="54"/>
      <c r="CN39" s="52"/>
      <c r="CO39" s="53"/>
      <c r="CP39" s="54"/>
      <c r="CQ39" s="52"/>
      <c r="CR39" s="53"/>
      <c r="CS39" s="54"/>
      <c r="CT39" s="52"/>
      <c r="CU39" s="53"/>
      <c r="CV39" s="54"/>
    </row>
    <row r="40" spans="1:100" x14ac:dyDescent="0.25">
      <c r="A40" s="64" t="s">
        <v>43</v>
      </c>
      <c r="B40" s="52">
        <v>1.9697964543663821E-2</v>
      </c>
      <c r="C40" s="53">
        <v>6.1349693251533744E-3</v>
      </c>
      <c r="D40" s="54">
        <v>7.6923076923076927E-3</v>
      </c>
      <c r="E40" s="52">
        <v>1.8518518518518521E-2</v>
      </c>
      <c r="F40" s="53">
        <v>1.4344262295081969E-2</v>
      </c>
      <c r="G40" s="54">
        <v>0</v>
      </c>
      <c r="H40" s="52">
        <v>0</v>
      </c>
      <c r="I40" s="53">
        <v>9.5541401273885346E-3</v>
      </c>
      <c r="J40" s="54">
        <v>0</v>
      </c>
      <c r="K40" s="52">
        <v>0</v>
      </c>
      <c r="L40" s="53">
        <v>1.428571428571429E-2</v>
      </c>
      <c r="M40" s="54">
        <v>0</v>
      </c>
      <c r="N40" s="52">
        <v>9.0909090909090905E-3</v>
      </c>
      <c r="O40" s="53">
        <v>8.771929824561403E-3</v>
      </c>
      <c r="P40" s="54">
        <v>0</v>
      </c>
      <c r="Q40" s="52">
        <v>0</v>
      </c>
      <c r="R40" s="53">
        <v>6.024096385542169E-3</v>
      </c>
      <c r="S40" s="54">
        <v>0</v>
      </c>
      <c r="T40" s="52">
        <v>0</v>
      </c>
      <c r="U40" s="53">
        <v>1.2500000000000001E-2</v>
      </c>
      <c r="V40" s="54">
        <v>0</v>
      </c>
      <c r="W40" s="52">
        <v>0</v>
      </c>
      <c r="X40" s="53">
        <v>0</v>
      </c>
      <c r="Y40" s="54">
        <v>0</v>
      </c>
      <c r="Z40" s="52">
        <v>0</v>
      </c>
      <c r="AA40" s="53">
        <v>0</v>
      </c>
      <c r="AB40" s="54">
        <v>0</v>
      </c>
      <c r="AC40" s="52">
        <v>1.886792452830189E-2</v>
      </c>
      <c r="AD40" s="53">
        <v>1.515151515151515E-2</v>
      </c>
      <c r="AE40" s="54">
        <v>0</v>
      </c>
      <c r="AF40" s="52">
        <v>0</v>
      </c>
      <c r="AG40" s="53">
        <v>1.2195121951219509E-2</v>
      </c>
      <c r="AH40" s="54">
        <v>0</v>
      </c>
      <c r="AI40" s="52">
        <v>7.1428571428571425E-2</v>
      </c>
      <c r="AJ40" s="53">
        <v>1.204819277108434E-2</v>
      </c>
      <c r="AK40" s="54">
        <v>0</v>
      </c>
      <c r="AL40" s="52">
        <v>0</v>
      </c>
      <c r="AM40" s="53">
        <v>3.4482758620689648E-2</v>
      </c>
      <c r="AN40" s="54">
        <v>0</v>
      </c>
      <c r="AO40" s="52">
        <v>1.503759398496241E-2</v>
      </c>
      <c r="AP40" s="53">
        <v>0</v>
      </c>
      <c r="AQ40" s="54">
        <v>0</v>
      </c>
      <c r="AR40" s="52">
        <v>2.4390243902439029E-2</v>
      </c>
      <c r="AS40" s="53">
        <v>3.7037037037037028E-2</v>
      </c>
      <c r="AT40" s="54">
        <v>0</v>
      </c>
      <c r="AU40" s="52">
        <v>2.9197080291970798E-2</v>
      </c>
      <c r="AV40" s="53">
        <v>7.6923076923076927E-2</v>
      </c>
      <c r="AW40" s="54">
        <v>0</v>
      </c>
      <c r="AX40" s="52">
        <v>0</v>
      </c>
      <c r="AY40" s="53">
        <v>0</v>
      </c>
      <c r="AZ40" s="54">
        <v>0</v>
      </c>
      <c r="BA40" s="52">
        <v>0</v>
      </c>
      <c r="BB40" s="53">
        <v>0</v>
      </c>
      <c r="BC40" s="54">
        <v>0</v>
      </c>
      <c r="BD40" s="52">
        <v>4.7058823529411757E-2</v>
      </c>
      <c r="BE40" s="53">
        <v>4.1666666666666657E-2</v>
      </c>
      <c r="BF40" s="54">
        <v>0</v>
      </c>
      <c r="BG40" s="52">
        <v>9.0909090909090912E-2</v>
      </c>
      <c r="BH40" s="53">
        <v>0</v>
      </c>
      <c r="BI40" s="54">
        <v>0</v>
      </c>
      <c r="BJ40" s="52">
        <v>0</v>
      </c>
      <c r="BK40" s="53">
        <v>0</v>
      </c>
      <c r="BL40" s="54">
        <v>0</v>
      </c>
      <c r="BM40" s="52">
        <v>0</v>
      </c>
      <c r="BN40" s="53">
        <v>1.785714285714286E-2</v>
      </c>
      <c r="BO40" s="54">
        <v>0</v>
      </c>
      <c r="BP40" s="52">
        <v>0</v>
      </c>
      <c r="BQ40" s="53">
        <v>1.6393442622950821E-2</v>
      </c>
      <c r="BR40" s="54">
        <v>0</v>
      </c>
      <c r="BS40" s="52">
        <v>0</v>
      </c>
      <c r="BT40" s="53">
        <v>0</v>
      </c>
      <c r="BU40" s="54">
        <v>0</v>
      </c>
      <c r="BV40" s="52">
        <v>0</v>
      </c>
      <c r="BW40" s="53">
        <v>1.754385964912281E-2</v>
      </c>
      <c r="BX40" s="54">
        <v>0</v>
      </c>
      <c r="BY40" s="52">
        <v>0</v>
      </c>
      <c r="BZ40" s="53">
        <v>0</v>
      </c>
      <c r="CA40" s="54">
        <v>0</v>
      </c>
      <c r="CB40" s="52">
        <v>0</v>
      </c>
      <c r="CC40" s="53">
        <v>0</v>
      </c>
      <c r="CD40" s="54">
        <v>0</v>
      </c>
      <c r="CE40" s="52">
        <v>0</v>
      </c>
      <c r="CF40" s="53">
        <v>2.564102564102564E-2</v>
      </c>
      <c r="CG40" s="54">
        <v>0</v>
      </c>
      <c r="CH40" s="52">
        <v>0</v>
      </c>
      <c r="CI40" s="53">
        <v>0</v>
      </c>
      <c r="CJ40" s="54">
        <v>0</v>
      </c>
      <c r="CK40" s="52">
        <v>0</v>
      </c>
      <c r="CL40" s="53">
        <v>0</v>
      </c>
      <c r="CM40" s="54">
        <v>0</v>
      </c>
      <c r="CN40" s="52">
        <v>0</v>
      </c>
      <c r="CO40" s="53">
        <v>9.5238095238095233E-2</v>
      </c>
      <c r="CP40" s="54">
        <v>0</v>
      </c>
      <c r="CQ40" s="52">
        <v>2.3809523809523812E-2</v>
      </c>
      <c r="CR40" s="53">
        <v>0</v>
      </c>
      <c r="CS40" s="54">
        <v>0</v>
      </c>
      <c r="CT40" s="52">
        <v>0</v>
      </c>
      <c r="CU40" s="53">
        <v>0</v>
      </c>
      <c r="CV40" s="54">
        <v>0</v>
      </c>
    </row>
    <row r="41" spans="1:100" x14ac:dyDescent="0.25">
      <c r="A41" s="64" t="s">
        <v>89</v>
      </c>
      <c r="B41" s="67">
        <v>30</v>
      </c>
      <c r="C41" s="68" t="s">
        <v>88</v>
      </c>
      <c r="D41" s="69" t="s">
        <v>88</v>
      </c>
      <c r="E41" s="67" t="s">
        <v>88</v>
      </c>
      <c r="F41" s="68">
        <v>7</v>
      </c>
      <c r="G41" s="69" t="s">
        <v>88</v>
      </c>
      <c r="H41" s="67" t="s">
        <v>88</v>
      </c>
      <c r="I41" s="68" t="s">
        <v>88</v>
      </c>
      <c r="J41" s="69" t="s">
        <v>88</v>
      </c>
      <c r="K41" s="67" t="s">
        <v>88</v>
      </c>
      <c r="L41" s="68" t="s">
        <v>88</v>
      </c>
      <c r="M41" s="69" t="s">
        <v>88</v>
      </c>
      <c r="N41" s="67" t="s">
        <v>88</v>
      </c>
      <c r="O41" s="68" t="s">
        <v>88</v>
      </c>
      <c r="P41" s="69" t="s">
        <v>88</v>
      </c>
      <c r="Q41" s="67" t="s">
        <v>88</v>
      </c>
      <c r="R41" s="68" t="s">
        <v>88</v>
      </c>
      <c r="S41" s="69" t="s">
        <v>88</v>
      </c>
      <c r="T41" s="67" t="s">
        <v>88</v>
      </c>
      <c r="U41" s="68" t="s">
        <v>88</v>
      </c>
      <c r="V41" s="69" t="s">
        <v>88</v>
      </c>
      <c r="W41" s="67" t="s">
        <v>88</v>
      </c>
      <c r="X41" s="68" t="s">
        <v>88</v>
      </c>
      <c r="Y41" s="69" t="s">
        <v>88</v>
      </c>
      <c r="Z41" s="67" t="s">
        <v>88</v>
      </c>
      <c r="AA41" s="68" t="s">
        <v>88</v>
      </c>
      <c r="AB41" s="69" t="s">
        <v>88</v>
      </c>
      <c r="AC41" s="67" t="s">
        <v>88</v>
      </c>
      <c r="AD41" s="68" t="s">
        <v>88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9" t="s">
        <v>88</v>
      </c>
      <c r="BV41" s="67" t="s">
        <v>88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9" t="s">
        <v>88</v>
      </c>
      <c r="CE41" s="67" t="s">
        <v>88</v>
      </c>
      <c r="CF41" s="68" t="s">
        <v>88</v>
      </c>
      <c r="CG41" s="69" t="s">
        <v>88</v>
      </c>
      <c r="CH41" s="67" t="s">
        <v>88</v>
      </c>
      <c r="CI41" s="68" t="s">
        <v>88</v>
      </c>
      <c r="CJ41" s="69" t="s">
        <v>88</v>
      </c>
      <c r="CK41" s="67" t="s">
        <v>88</v>
      </c>
      <c r="CL41" s="68" t="s">
        <v>88</v>
      </c>
      <c r="CM41" s="69" t="s">
        <v>88</v>
      </c>
      <c r="CN41" s="67" t="s">
        <v>88</v>
      </c>
      <c r="CO41" s="68" t="s">
        <v>88</v>
      </c>
      <c r="CP41" s="69" t="s">
        <v>88</v>
      </c>
      <c r="CQ41" s="67" t="s">
        <v>88</v>
      </c>
      <c r="CR41" s="68" t="s">
        <v>88</v>
      </c>
      <c r="CS41" s="69" t="s">
        <v>88</v>
      </c>
      <c r="CT41" s="67" t="s">
        <v>88</v>
      </c>
      <c r="CU41" s="68" t="s">
        <v>88</v>
      </c>
      <c r="CV41" s="69" t="s">
        <v>88</v>
      </c>
    </row>
    <row r="42" spans="1:100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41"/>
      <c r="CE42" s="39"/>
      <c r="CF42" s="40"/>
      <c r="CG42" s="41"/>
      <c r="CH42" s="39"/>
      <c r="CI42" s="40"/>
      <c r="CJ42" s="41"/>
      <c r="CK42" s="39"/>
      <c r="CL42" s="40"/>
      <c r="CM42" s="41"/>
      <c r="CN42" s="39"/>
      <c r="CO42" s="40"/>
      <c r="CP42" s="41"/>
      <c r="CQ42" s="39"/>
      <c r="CR42" s="40"/>
      <c r="CS42" s="41"/>
      <c r="CT42" s="39"/>
      <c r="CU42" s="40"/>
      <c r="CV42" s="41"/>
    </row>
    <row r="43" spans="1:100" x14ac:dyDescent="0.25">
      <c r="A43" s="42" t="s">
        <v>24</v>
      </c>
      <c r="B43" s="52">
        <v>0.66644780039395934</v>
      </c>
      <c r="C43" s="53">
        <v>0.62264150943396224</v>
      </c>
      <c r="D43" s="54">
        <v>0.7039106145251397</v>
      </c>
      <c r="E43" s="52">
        <v>0.70370370370370372</v>
      </c>
      <c r="F43" s="53">
        <v>0.57235421166306699</v>
      </c>
      <c r="G43" s="54">
        <v>0.65289256198347112</v>
      </c>
      <c r="H43" s="52">
        <v>0.55932203389830504</v>
      </c>
      <c r="I43" s="53">
        <v>0.54193548387096779</v>
      </c>
      <c r="J43" s="54">
        <v>0.6983240223463687</v>
      </c>
      <c r="K43" s="52">
        <v>0.5357142857142857</v>
      </c>
      <c r="L43" s="53">
        <v>0.51330798479087447</v>
      </c>
      <c r="M43" s="54">
        <v>0.71544715447154472</v>
      </c>
      <c r="N43" s="52">
        <v>0.52727272727272723</v>
      </c>
      <c r="O43" s="53">
        <v>0.57798165137614677</v>
      </c>
      <c r="P43" s="54">
        <v>0.6404494382022472</v>
      </c>
      <c r="Q43" s="52">
        <v>0.57894736842105265</v>
      </c>
      <c r="R43" s="53">
        <v>0.54140127388535031</v>
      </c>
      <c r="S43" s="54">
        <v>0.49019607843137247</v>
      </c>
      <c r="T43" s="52">
        <v>0.52380952380952384</v>
      </c>
      <c r="U43" s="53">
        <v>0.54838709677419351</v>
      </c>
      <c r="V43" s="54">
        <v>0.66666666666666663</v>
      </c>
      <c r="W43" s="52">
        <v>0.52032520325203258</v>
      </c>
      <c r="X43" s="53">
        <v>0.58227848101265822</v>
      </c>
      <c r="Y43" s="54">
        <v>0.73170731707317072</v>
      </c>
      <c r="Z43" s="52">
        <v>0.35416666666666669</v>
      </c>
      <c r="AA43" s="53">
        <v>0.63917525773195871</v>
      </c>
      <c r="AB43" s="54">
        <v>0.53061224489795922</v>
      </c>
      <c r="AC43" s="52">
        <v>0.45283018867924529</v>
      </c>
      <c r="AD43" s="53">
        <v>0.58461538461538465</v>
      </c>
      <c r="AE43" s="54">
        <v>0.75471698113207553</v>
      </c>
      <c r="AF43" s="52">
        <v>0.75</v>
      </c>
      <c r="AG43" s="53">
        <v>0.625</v>
      </c>
      <c r="AH43" s="54">
        <v>0.60869565217391308</v>
      </c>
      <c r="AI43" s="52">
        <v>0.5714285714285714</v>
      </c>
      <c r="AJ43" s="53">
        <v>0.68354430379746833</v>
      </c>
      <c r="AK43" s="54">
        <v>0.52459016393442626</v>
      </c>
      <c r="AL43" s="52">
        <v>0.5</v>
      </c>
      <c r="AM43" s="53">
        <v>0.5</v>
      </c>
      <c r="AN43" s="54">
        <v>0.6</v>
      </c>
      <c r="AO43" s="52">
        <v>0.62406015037593987</v>
      </c>
      <c r="AP43" s="53">
        <v>0.7</v>
      </c>
      <c r="AQ43" s="54">
        <v>0.81481481481481477</v>
      </c>
      <c r="AR43" s="52">
        <v>0.57723577235772361</v>
      </c>
      <c r="AS43" s="53">
        <v>0.84</v>
      </c>
      <c r="AT43" s="54">
        <v>0.63636363636363635</v>
      </c>
      <c r="AU43" s="52">
        <v>0.6058394160583942</v>
      </c>
      <c r="AV43" s="53">
        <v>0.5</v>
      </c>
      <c r="AW43" s="54">
        <v>0.54545454545454541</v>
      </c>
      <c r="AX43" s="52">
        <v>1</v>
      </c>
      <c r="AY43" s="53">
        <v>0.62686567164179108</v>
      </c>
      <c r="AZ43" s="54">
        <v>0.65573770491803274</v>
      </c>
      <c r="BA43" s="52">
        <v>0.45454545454545447</v>
      </c>
      <c r="BB43" s="53">
        <v>0.48148148148148151</v>
      </c>
      <c r="BC43" s="54">
        <v>0.64</v>
      </c>
      <c r="BD43" s="52">
        <v>0.57647058823529407</v>
      </c>
      <c r="BE43" s="53">
        <v>0.86956521739130432</v>
      </c>
      <c r="BF43" s="54">
        <v>0.69230769230769229</v>
      </c>
      <c r="BG43" s="52">
        <v>0.63636363636363635</v>
      </c>
      <c r="BH43" s="53">
        <v>0.67441860465116277</v>
      </c>
      <c r="BI43" s="54">
        <v>0.61764705882352944</v>
      </c>
      <c r="BJ43" s="52">
        <v>0.6</v>
      </c>
      <c r="BK43" s="53">
        <v>0.52631578947368418</v>
      </c>
      <c r="BL43" s="54">
        <v>0.53125</v>
      </c>
      <c r="BM43" s="52">
        <v>0.75</v>
      </c>
      <c r="BN43" s="53">
        <v>0.68518518518518523</v>
      </c>
      <c r="BO43" s="54">
        <v>0.5625</v>
      </c>
      <c r="BP43" s="52">
        <v>0.4</v>
      </c>
      <c r="BQ43" s="53">
        <v>0.65517241379310343</v>
      </c>
      <c r="BR43" s="54">
        <v>0.59090909090909094</v>
      </c>
      <c r="BS43" s="52">
        <v>0.33333333333333331</v>
      </c>
      <c r="BT43" s="53">
        <v>0.55102040816326525</v>
      </c>
      <c r="BU43" s="54">
        <v>0.54545454545454541</v>
      </c>
      <c r="BV43" s="52">
        <v>0</v>
      </c>
      <c r="BW43" s="53">
        <v>0.67307692307692313</v>
      </c>
      <c r="BX43" s="54">
        <v>0.625</v>
      </c>
      <c r="BY43" s="52">
        <v>0.8</v>
      </c>
      <c r="BZ43" s="53">
        <v>0.60465116279069764</v>
      </c>
      <c r="CA43" s="54">
        <v>0.68181818181818177</v>
      </c>
      <c r="CB43" s="52">
        <v>0.42857142857142849</v>
      </c>
      <c r="CC43" s="53">
        <v>0.42857142857142849</v>
      </c>
      <c r="CD43" s="54">
        <v>0.63636363636363635</v>
      </c>
      <c r="CE43" s="52">
        <v>0.75</v>
      </c>
      <c r="CF43" s="53">
        <v>0.60526315789473684</v>
      </c>
      <c r="CG43" s="54">
        <v>0.61904761904761907</v>
      </c>
      <c r="CH43" s="52">
        <v>0.7142857142857143</v>
      </c>
      <c r="CI43" s="53">
        <v>0.66666666666666663</v>
      </c>
      <c r="CJ43" s="54">
        <v>0.83333333333333337</v>
      </c>
      <c r="CK43" s="52">
        <v>0.53846153846153844</v>
      </c>
      <c r="CL43" s="53">
        <v>0.43478260869565222</v>
      </c>
      <c r="CM43" s="54">
        <v>0.5</v>
      </c>
      <c r="CN43" s="52">
        <v>0.5</v>
      </c>
      <c r="CO43" s="53">
        <v>0.23809523809523811</v>
      </c>
      <c r="CP43" s="54">
        <v>0.63157894736842102</v>
      </c>
      <c r="CQ43" s="52">
        <v>0.65853658536585369</v>
      </c>
      <c r="CR43" s="53">
        <v>0.5</v>
      </c>
      <c r="CS43" s="54">
        <v>0.25</v>
      </c>
      <c r="CT43" s="52">
        <v>0.375</v>
      </c>
      <c r="CU43" s="53">
        <v>0.6</v>
      </c>
      <c r="CV43" s="54">
        <v>0.81818181818181823</v>
      </c>
    </row>
    <row r="44" spans="1:100" x14ac:dyDescent="0.25">
      <c r="A44" s="42" t="s">
        <v>25</v>
      </c>
      <c r="B44" s="52">
        <v>0.27380170715692709</v>
      </c>
      <c r="C44" s="53">
        <v>0.36477987421383651</v>
      </c>
      <c r="D44" s="54">
        <v>0.27374301675977653</v>
      </c>
      <c r="E44" s="52">
        <v>0.25925925925925919</v>
      </c>
      <c r="F44" s="53">
        <v>0.37796976241900648</v>
      </c>
      <c r="G44" s="54">
        <v>0.30165289256198352</v>
      </c>
      <c r="H44" s="52">
        <v>0.30508474576271188</v>
      </c>
      <c r="I44" s="53">
        <v>0.38064516129032261</v>
      </c>
      <c r="J44" s="54">
        <v>0.22905027932960889</v>
      </c>
      <c r="K44" s="52">
        <v>0.42857142857142849</v>
      </c>
      <c r="L44" s="53">
        <v>0.43726235741444869</v>
      </c>
      <c r="M44" s="54">
        <v>0.23577235772357719</v>
      </c>
      <c r="N44" s="52">
        <v>0.41818181818181821</v>
      </c>
      <c r="O44" s="53">
        <v>0.3669724770642202</v>
      </c>
      <c r="P44" s="54">
        <v>0.3146067415730337</v>
      </c>
      <c r="Q44" s="52">
        <v>0.26315789473684209</v>
      </c>
      <c r="R44" s="53">
        <v>0.40127388535031849</v>
      </c>
      <c r="S44" s="54">
        <v>0.44117647058823528</v>
      </c>
      <c r="T44" s="52">
        <v>0.42857142857142849</v>
      </c>
      <c r="U44" s="53">
        <v>0.38064516129032261</v>
      </c>
      <c r="V44" s="54">
        <v>0.29166666666666669</v>
      </c>
      <c r="W44" s="52">
        <v>0.46341463414634149</v>
      </c>
      <c r="X44" s="53">
        <v>0.4050632911392405</v>
      </c>
      <c r="Y44" s="54">
        <v>0.24390243902439021</v>
      </c>
      <c r="Z44" s="52">
        <v>0.54166666666666663</v>
      </c>
      <c r="AA44" s="53">
        <v>0.30927835051546387</v>
      </c>
      <c r="AB44" s="54">
        <v>0.46938775510204078</v>
      </c>
      <c r="AC44" s="52">
        <v>0.49056603773584911</v>
      </c>
      <c r="AD44" s="53">
        <v>0.38461538461538458</v>
      </c>
      <c r="AE44" s="54">
        <v>0.2452830188679245</v>
      </c>
      <c r="AF44" s="52">
        <v>0.25</v>
      </c>
      <c r="AG44" s="53">
        <v>0.36249999999999999</v>
      </c>
      <c r="AH44" s="54">
        <v>0.39130434782608697</v>
      </c>
      <c r="AI44" s="52">
        <v>0.42857142857142849</v>
      </c>
      <c r="AJ44" s="53">
        <v>0.31645569620253172</v>
      </c>
      <c r="AK44" s="54">
        <v>0.47540983606557369</v>
      </c>
      <c r="AL44" s="52">
        <v>0.4</v>
      </c>
      <c r="AM44" s="53">
        <v>0.38461538461538458</v>
      </c>
      <c r="AN44" s="54">
        <v>0.31764705882352939</v>
      </c>
      <c r="AO44" s="52">
        <v>0.33082706766917291</v>
      </c>
      <c r="AP44" s="53">
        <v>0.2</v>
      </c>
      <c r="AQ44" s="54">
        <v>0.1851851851851852</v>
      </c>
      <c r="AR44" s="52">
        <v>0.3983739837398374</v>
      </c>
      <c r="AS44" s="53">
        <v>0.16</v>
      </c>
      <c r="AT44" s="54">
        <v>0.31818181818181818</v>
      </c>
      <c r="AU44" s="52">
        <v>0.30656934306569339</v>
      </c>
      <c r="AV44" s="53">
        <v>0.41666666666666669</v>
      </c>
      <c r="AW44" s="54">
        <v>0.45454545454545447</v>
      </c>
      <c r="AX44" s="52">
        <v>0</v>
      </c>
      <c r="AY44" s="53">
        <v>0.32835820895522388</v>
      </c>
      <c r="AZ44" s="54">
        <v>0.34426229508196721</v>
      </c>
      <c r="BA44" s="52">
        <v>0.54545454545454541</v>
      </c>
      <c r="BB44" s="53">
        <v>0.51851851851851849</v>
      </c>
      <c r="BC44" s="54">
        <v>0.36</v>
      </c>
      <c r="BD44" s="52">
        <v>0.37647058823529411</v>
      </c>
      <c r="BE44" s="53">
        <v>0.13043478260869559</v>
      </c>
      <c r="BF44" s="54">
        <v>0.30769230769230771</v>
      </c>
      <c r="BG44" s="52">
        <v>0.1818181818181818</v>
      </c>
      <c r="BH44" s="53">
        <v>0.27906976744186052</v>
      </c>
      <c r="BI44" s="54">
        <v>0.38235294117647062</v>
      </c>
      <c r="BJ44" s="52">
        <v>0.35</v>
      </c>
      <c r="BK44" s="53">
        <v>0.47368421052631582</v>
      </c>
      <c r="BL44" s="54">
        <v>0.4375</v>
      </c>
      <c r="BM44" s="52">
        <v>0.25</v>
      </c>
      <c r="BN44" s="53">
        <v>0.27777777777777779</v>
      </c>
      <c r="BO44" s="54">
        <v>0.40625</v>
      </c>
      <c r="BP44" s="52">
        <v>0.6</v>
      </c>
      <c r="BQ44" s="53">
        <v>0.31034482758620691</v>
      </c>
      <c r="BR44" s="54">
        <v>0.36363636363636359</v>
      </c>
      <c r="BS44" s="52">
        <v>0.33333333333333331</v>
      </c>
      <c r="BT44" s="53">
        <v>0.36734693877551022</v>
      </c>
      <c r="BU44" s="54">
        <v>0.39393939393939392</v>
      </c>
      <c r="BV44" s="52">
        <v>0.5</v>
      </c>
      <c r="BW44" s="53">
        <v>0.30769230769230771</v>
      </c>
      <c r="BX44" s="54">
        <v>0.3125</v>
      </c>
      <c r="BY44" s="52">
        <v>0.2</v>
      </c>
      <c r="BZ44" s="53">
        <v>0.34883720930232559</v>
      </c>
      <c r="CA44" s="54">
        <v>0.22727272727272729</v>
      </c>
      <c r="CB44" s="52">
        <v>0.5714285714285714</v>
      </c>
      <c r="CC44" s="53">
        <v>0.51428571428571423</v>
      </c>
      <c r="CD44" s="54">
        <v>0.1818181818181818</v>
      </c>
      <c r="CE44" s="52">
        <v>0.25</v>
      </c>
      <c r="CF44" s="53">
        <v>0.39473684210526322</v>
      </c>
      <c r="CG44" s="54">
        <v>0.2857142857142857</v>
      </c>
      <c r="CH44" s="52">
        <v>0.2857142857142857</v>
      </c>
      <c r="CI44" s="53">
        <v>0.30303030303030298</v>
      </c>
      <c r="CJ44" s="54">
        <v>0.16666666666666671</v>
      </c>
      <c r="CK44" s="52">
        <v>0.46153846153846162</v>
      </c>
      <c r="CL44" s="53">
        <v>0.47826086956521741</v>
      </c>
      <c r="CM44" s="54">
        <v>0.5</v>
      </c>
      <c r="CN44" s="52">
        <v>0.5</v>
      </c>
      <c r="CO44" s="53">
        <v>0.76190476190476186</v>
      </c>
      <c r="CP44" s="54">
        <v>0.36842105263157893</v>
      </c>
      <c r="CQ44" s="52">
        <v>0.26829268292682928</v>
      </c>
      <c r="CR44" s="53">
        <v>0.5</v>
      </c>
      <c r="CS44" s="54">
        <v>0.5</v>
      </c>
      <c r="CT44" s="52">
        <v>0.375</v>
      </c>
      <c r="CU44" s="53">
        <v>0.33333333333333331</v>
      </c>
      <c r="CV44" s="54">
        <v>0.1818181818181818</v>
      </c>
    </row>
    <row r="45" spans="1:100" x14ac:dyDescent="0.25">
      <c r="A45" s="42" t="s">
        <v>26</v>
      </c>
      <c r="B45" s="52">
        <v>2.560735390676297E-2</v>
      </c>
      <c r="C45" s="53">
        <v>0</v>
      </c>
      <c r="D45" s="54">
        <v>0</v>
      </c>
      <c r="E45" s="52">
        <v>9.2592592592592587E-3</v>
      </c>
      <c r="F45" s="53">
        <v>2.591792656587473E-2</v>
      </c>
      <c r="G45" s="54">
        <v>1.239669421487603E-2</v>
      </c>
      <c r="H45" s="52">
        <v>1.6949152542372881E-2</v>
      </c>
      <c r="I45" s="53">
        <v>1.6129032258064519E-2</v>
      </c>
      <c r="J45" s="54">
        <v>1.6759776536312849E-2</v>
      </c>
      <c r="K45" s="52">
        <v>8.9285714285714281E-3</v>
      </c>
      <c r="L45" s="53">
        <v>2.6615969581749051E-2</v>
      </c>
      <c r="M45" s="54">
        <v>1.6260162601626021E-2</v>
      </c>
      <c r="N45" s="52">
        <v>1.8181818181818181E-2</v>
      </c>
      <c r="O45" s="53">
        <v>3.669724770642202E-2</v>
      </c>
      <c r="P45" s="54">
        <v>0</v>
      </c>
      <c r="Q45" s="52">
        <v>0.10526315789473679</v>
      </c>
      <c r="R45" s="53">
        <v>2.5477707006369432E-2</v>
      </c>
      <c r="S45" s="54">
        <v>2.9411764705882349E-2</v>
      </c>
      <c r="T45" s="52">
        <v>0</v>
      </c>
      <c r="U45" s="53">
        <v>2.5806451612903229E-2</v>
      </c>
      <c r="V45" s="54">
        <v>2.777777777777778E-2</v>
      </c>
      <c r="W45" s="52">
        <v>8.130081300813009E-3</v>
      </c>
      <c r="X45" s="53">
        <v>1.2658227848101271E-2</v>
      </c>
      <c r="Y45" s="54">
        <v>0</v>
      </c>
      <c r="Z45" s="52">
        <v>2.0833333333333329E-2</v>
      </c>
      <c r="AA45" s="53">
        <v>3.0927835051546389E-2</v>
      </c>
      <c r="AB45" s="54">
        <v>0</v>
      </c>
      <c r="AC45" s="52">
        <v>1.886792452830189E-2</v>
      </c>
      <c r="AD45" s="53">
        <v>3.0769230769230771E-2</v>
      </c>
      <c r="AE45" s="54">
        <v>0</v>
      </c>
      <c r="AF45" s="52">
        <v>0</v>
      </c>
      <c r="AG45" s="53">
        <v>1.2500000000000001E-2</v>
      </c>
      <c r="AH45" s="54">
        <v>0</v>
      </c>
      <c r="AI45" s="52">
        <v>0</v>
      </c>
      <c r="AJ45" s="53">
        <v>0</v>
      </c>
      <c r="AK45" s="54">
        <v>0</v>
      </c>
      <c r="AL45" s="52">
        <v>0.1</v>
      </c>
      <c r="AM45" s="53">
        <v>5.7692307692307702E-2</v>
      </c>
      <c r="AN45" s="54">
        <v>1.1764705882352939E-2</v>
      </c>
      <c r="AO45" s="52">
        <v>1.503759398496241E-2</v>
      </c>
      <c r="AP45" s="53">
        <v>0.1</v>
      </c>
      <c r="AQ45" s="54">
        <v>0</v>
      </c>
      <c r="AR45" s="52">
        <v>0</v>
      </c>
      <c r="AS45" s="53">
        <v>0</v>
      </c>
      <c r="AT45" s="54">
        <v>0</v>
      </c>
      <c r="AU45" s="52">
        <v>1.4598540145985399E-2</v>
      </c>
      <c r="AV45" s="53">
        <v>0</v>
      </c>
      <c r="AW45" s="54">
        <v>0</v>
      </c>
      <c r="AX45" s="52">
        <v>0</v>
      </c>
      <c r="AY45" s="53">
        <v>1.492537313432836E-2</v>
      </c>
      <c r="AZ45" s="54">
        <v>0</v>
      </c>
      <c r="BA45" s="52">
        <v>0</v>
      </c>
      <c r="BB45" s="53">
        <v>0</v>
      </c>
      <c r="BC45" s="54">
        <v>0</v>
      </c>
      <c r="BD45" s="52">
        <v>1.1764705882352939E-2</v>
      </c>
      <c r="BE45" s="53">
        <v>0</v>
      </c>
      <c r="BF45" s="54">
        <v>0</v>
      </c>
      <c r="BG45" s="52">
        <v>9.0909090909090912E-2</v>
      </c>
      <c r="BH45" s="53">
        <v>0</v>
      </c>
      <c r="BI45" s="54">
        <v>0</v>
      </c>
      <c r="BJ45" s="52">
        <v>0</v>
      </c>
      <c r="BK45" s="53">
        <v>0</v>
      </c>
      <c r="BL45" s="54">
        <v>0</v>
      </c>
      <c r="BM45" s="52">
        <v>0</v>
      </c>
      <c r="BN45" s="53">
        <v>1.8518518518518521E-2</v>
      </c>
      <c r="BO45" s="54">
        <v>0</v>
      </c>
      <c r="BP45" s="52">
        <v>0</v>
      </c>
      <c r="BQ45" s="53">
        <v>1.7241379310344831E-2</v>
      </c>
      <c r="BR45" s="54">
        <v>4.5454545454545463E-2</v>
      </c>
      <c r="BS45" s="52">
        <v>0</v>
      </c>
      <c r="BT45" s="53">
        <v>4.0816326530612242E-2</v>
      </c>
      <c r="BU45" s="54">
        <v>3.03030303030303E-2</v>
      </c>
      <c r="BV45" s="52">
        <v>0</v>
      </c>
      <c r="BW45" s="53">
        <v>0</v>
      </c>
      <c r="BX45" s="54">
        <v>6.25E-2</v>
      </c>
      <c r="BY45" s="52">
        <v>0</v>
      </c>
      <c r="BZ45" s="53">
        <v>2.3255813953488368E-2</v>
      </c>
      <c r="CA45" s="54">
        <v>0</v>
      </c>
      <c r="CB45" s="52">
        <v>0</v>
      </c>
      <c r="CC45" s="53">
        <v>5.7142857142857141E-2</v>
      </c>
      <c r="CD45" s="54">
        <v>4.5454545454545463E-2</v>
      </c>
      <c r="CE45" s="52">
        <v>0</v>
      </c>
      <c r="CF45" s="53">
        <v>0</v>
      </c>
      <c r="CG45" s="54">
        <v>4.7619047619047623E-2</v>
      </c>
      <c r="CH45" s="52">
        <v>0</v>
      </c>
      <c r="CI45" s="53">
        <v>3.03030303030303E-2</v>
      </c>
      <c r="CJ45" s="54">
        <v>0</v>
      </c>
      <c r="CK45" s="52">
        <v>0</v>
      </c>
      <c r="CL45" s="53">
        <v>4.3478260869565223E-2</v>
      </c>
      <c r="CM45" s="54">
        <v>0</v>
      </c>
      <c r="CN45" s="52">
        <v>0</v>
      </c>
      <c r="CO45" s="53">
        <v>0</v>
      </c>
      <c r="CP45" s="54">
        <v>0</v>
      </c>
      <c r="CQ45" s="52">
        <v>0</v>
      </c>
      <c r="CR45" s="53">
        <v>0</v>
      </c>
      <c r="CS45" s="54">
        <v>0.25</v>
      </c>
      <c r="CT45" s="52">
        <v>0.125</v>
      </c>
      <c r="CU45" s="53">
        <v>6.6666666666666666E-2</v>
      </c>
      <c r="CV45" s="54">
        <v>0</v>
      </c>
    </row>
    <row r="46" spans="1:100" x14ac:dyDescent="0.25">
      <c r="A46" s="42" t="s">
        <v>27</v>
      </c>
      <c r="B46" s="52">
        <v>1.904136572554169E-2</v>
      </c>
      <c r="C46" s="53">
        <v>6.2893081761006293E-3</v>
      </c>
      <c r="D46" s="54">
        <v>0</v>
      </c>
      <c r="E46" s="52">
        <v>0</v>
      </c>
      <c r="F46" s="53">
        <v>1.7278617710583151E-2</v>
      </c>
      <c r="G46" s="54">
        <v>0</v>
      </c>
      <c r="H46" s="52">
        <v>1.6949152542372881E-2</v>
      </c>
      <c r="I46" s="53">
        <v>4.1935483870967738E-2</v>
      </c>
      <c r="J46" s="54">
        <v>2.793296089385475E-2</v>
      </c>
      <c r="K46" s="52">
        <v>8.9285714285714281E-3</v>
      </c>
      <c r="L46" s="53">
        <v>2.2813688212927761E-2</v>
      </c>
      <c r="M46" s="54">
        <v>1.6260162601626021E-2</v>
      </c>
      <c r="N46" s="52">
        <v>0</v>
      </c>
      <c r="O46" s="53">
        <v>1.834862385321101E-2</v>
      </c>
      <c r="P46" s="54">
        <v>1.123595505617977E-2</v>
      </c>
      <c r="Q46" s="52">
        <v>0</v>
      </c>
      <c r="R46" s="53">
        <v>2.5477707006369432E-2</v>
      </c>
      <c r="S46" s="54">
        <v>1.9607843137254902E-2</v>
      </c>
      <c r="T46" s="52">
        <v>0</v>
      </c>
      <c r="U46" s="53">
        <v>1.935483870967742E-2</v>
      </c>
      <c r="V46" s="54">
        <v>0</v>
      </c>
      <c r="W46" s="52">
        <v>0</v>
      </c>
      <c r="X46" s="53">
        <v>0</v>
      </c>
      <c r="Y46" s="54">
        <v>0</v>
      </c>
      <c r="Z46" s="52">
        <v>4.1666666666666657E-2</v>
      </c>
      <c r="AA46" s="53">
        <v>1.030927835051546E-2</v>
      </c>
      <c r="AB46" s="54">
        <v>0</v>
      </c>
      <c r="AC46" s="52">
        <v>0</v>
      </c>
      <c r="AD46" s="53">
        <v>0</v>
      </c>
      <c r="AE46" s="54">
        <v>0</v>
      </c>
      <c r="AF46" s="52">
        <v>0</v>
      </c>
      <c r="AG46" s="53">
        <v>0</v>
      </c>
      <c r="AH46" s="54">
        <v>0</v>
      </c>
      <c r="AI46" s="52">
        <v>0</v>
      </c>
      <c r="AJ46" s="53">
        <v>0</v>
      </c>
      <c r="AK46" s="54">
        <v>0</v>
      </c>
      <c r="AL46" s="52">
        <v>0</v>
      </c>
      <c r="AM46" s="53">
        <v>3.8461538461538457E-2</v>
      </c>
      <c r="AN46" s="54">
        <v>2.3529411764705879E-2</v>
      </c>
      <c r="AO46" s="52">
        <v>0</v>
      </c>
      <c r="AP46" s="53">
        <v>0</v>
      </c>
      <c r="AQ46" s="54">
        <v>0</v>
      </c>
      <c r="AR46" s="52">
        <v>1.6260162601626021E-2</v>
      </c>
      <c r="AS46" s="53">
        <v>0</v>
      </c>
      <c r="AT46" s="54">
        <v>4.5454545454545463E-2</v>
      </c>
      <c r="AU46" s="52">
        <v>2.9197080291970798E-2</v>
      </c>
      <c r="AV46" s="53">
        <v>8.3333333333333329E-2</v>
      </c>
      <c r="AW46" s="54">
        <v>0</v>
      </c>
      <c r="AX46" s="52">
        <v>0</v>
      </c>
      <c r="AY46" s="53">
        <v>2.9850746268656719E-2</v>
      </c>
      <c r="AZ46" s="54">
        <v>0</v>
      </c>
      <c r="BA46" s="52">
        <v>0</v>
      </c>
      <c r="BB46" s="53">
        <v>0</v>
      </c>
      <c r="BC46" s="54">
        <v>0</v>
      </c>
      <c r="BD46" s="52">
        <v>0</v>
      </c>
      <c r="BE46" s="53">
        <v>0</v>
      </c>
      <c r="BF46" s="54">
        <v>0</v>
      </c>
      <c r="BG46" s="52">
        <v>9.0909090909090912E-2</v>
      </c>
      <c r="BH46" s="53">
        <v>2.3255813953488368E-2</v>
      </c>
      <c r="BI46" s="54">
        <v>0</v>
      </c>
      <c r="BJ46" s="52">
        <v>0</v>
      </c>
      <c r="BK46" s="53">
        <v>0</v>
      </c>
      <c r="BL46" s="54">
        <v>0</v>
      </c>
      <c r="BM46" s="52">
        <v>0</v>
      </c>
      <c r="BN46" s="53">
        <v>1.8518518518518521E-2</v>
      </c>
      <c r="BO46" s="54">
        <v>3.125E-2</v>
      </c>
      <c r="BP46" s="52">
        <v>0</v>
      </c>
      <c r="BQ46" s="53">
        <v>1.7241379310344831E-2</v>
      </c>
      <c r="BR46" s="54">
        <v>0</v>
      </c>
      <c r="BS46" s="52">
        <v>0</v>
      </c>
      <c r="BT46" s="53">
        <v>2.0408163265306121E-2</v>
      </c>
      <c r="BU46" s="54">
        <v>0</v>
      </c>
      <c r="BV46" s="52">
        <v>0</v>
      </c>
      <c r="BW46" s="53">
        <v>1.9230769230769228E-2</v>
      </c>
      <c r="BX46" s="54">
        <v>0</v>
      </c>
      <c r="BY46" s="52">
        <v>0</v>
      </c>
      <c r="BZ46" s="53">
        <v>0</v>
      </c>
      <c r="CA46" s="54">
        <v>4.5454545454545463E-2</v>
      </c>
      <c r="CB46" s="52">
        <v>0</v>
      </c>
      <c r="CC46" s="53">
        <v>0</v>
      </c>
      <c r="CD46" s="54">
        <v>0</v>
      </c>
      <c r="CE46" s="52">
        <v>0</v>
      </c>
      <c r="CF46" s="53">
        <v>0</v>
      </c>
      <c r="CG46" s="54">
        <v>4.7619047619047623E-2</v>
      </c>
      <c r="CH46" s="52">
        <v>0</v>
      </c>
      <c r="CI46" s="53">
        <v>0</v>
      </c>
      <c r="CJ46" s="54">
        <v>0</v>
      </c>
      <c r="CK46" s="52">
        <v>0</v>
      </c>
      <c r="CL46" s="53">
        <v>4.3478260869565223E-2</v>
      </c>
      <c r="CM46" s="54">
        <v>0</v>
      </c>
      <c r="CN46" s="52">
        <v>0</v>
      </c>
      <c r="CO46" s="53">
        <v>0</v>
      </c>
      <c r="CP46" s="54">
        <v>0</v>
      </c>
      <c r="CQ46" s="52">
        <v>2.4390243902439029E-2</v>
      </c>
      <c r="CR46" s="53">
        <v>0</v>
      </c>
      <c r="CS46" s="54">
        <v>0</v>
      </c>
      <c r="CT46" s="52">
        <v>0</v>
      </c>
      <c r="CU46" s="53">
        <v>0</v>
      </c>
      <c r="CV46" s="54">
        <v>0</v>
      </c>
    </row>
    <row r="47" spans="1:100" x14ac:dyDescent="0.25">
      <c r="A47" s="42" t="s">
        <v>28</v>
      </c>
      <c r="B47" s="52">
        <v>0.9863989637305699</v>
      </c>
      <c r="C47" s="53">
        <v>0.73953488372093024</v>
      </c>
      <c r="D47" s="54">
        <v>0.65090909090909088</v>
      </c>
      <c r="E47" s="52">
        <v>0.9642857142857143</v>
      </c>
      <c r="F47" s="53">
        <v>0.79690189328743544</v>
      </c>
      <c r="G47" s="54">
        <v>0.63020833333333337</v>
      </c>
      <c r="H47" s="52">
        <v>1</v>
      </c>
      <c r="I47" s="53">
        <v>0.82887700534759357</v>
      </c>
      <c r="J47" s="54">
        <v>0.63928571428571423</v>
      </c>
      <c r="K47" s="52">
        <v>0.99115044247787609</v>
      </c>
      <c r="L47" s="53">
        <v>0.84565916398713825</v>
      </c>
      <c r="M47" s="54">
        <v>0.6795580110497238</v>
      </c>
      <c r="N47" s="52">
        <v>1</v>
      </c>
      <c r="O47" s="53">
        <v>0.83846153846153848</v>
      </c>
      <c r="P47" s="54">
        <v>0.73553719008264462</v>
      </c>
      <c r="Q47" s="52">
        <v>1</v>
      </c>
      <c r="R47" s="53">
        <v>0.86740331491712708</v>
      </c>
      <c r="S47" s="54">
        <v>0.71328671328671334</v>
      </c>
      <c r="T47" s="52">
        <v>1</v>
      </c>
      <c r="U47" s="53">
        <v>0.89080459770114939</v>
      </c>
      <c r="V47" s="54">
        <v>0.69230769230769229</v>
      </c>
      <c r="W47" s="52">
        <v>0.99193548387096775</v>
      </c>
      <c r="X47" s="53">
        <v>0.84946236559139787</v>
      </c>
      <c r="Y47" s="54">
        <v>0.7192982456140351</v>
      </c>
      <c r="Z47" s="52">
        <v>1</v>
      </c>
      <c r="AA47" s="53">
        <v>0.83620689655172409</v>
      </c>
      <c r="AB47" s="54">
        <v>0.62820512820512819</v>
      </c>
      <c r="AC47" s="52">
        <v>0.98148148148148151</v>
      </c>
      <c r="AD47" s="53">
        <v>0.82278481012658233</v>
      </c>
      <c r="AE47" s="54">
        <v>0.68831168831168832</v>
      </c>
      <c r="AF47" s="52">
        <v>1</v>
      </c>
      <c r="AG47" s="53">
        <v>0.85106382978723405</v>
      </c>
      <c r="AH47" s="54">
        <v>0.71134020618556704</v>
      </c>
      <c r="AI47" s="52">
        <v>1</v>
      </c>
      <c r="AJ47" s="53">
        <v>0.80612244897959184</v>
      </c>
      <c r="AK47" s="54">
        <v>0.64893617021276595</v>
      </c>
      <c r="AL47" s="52">
        <v>1</v>
      </c>
      <c r="AM47" s="53">
        <v>0.74285714285714288</v>
      </c>
      <c r="AN47" s="54">
        <v>0.7142857142857143</v>
      </c>
      <c r="AO47" s="52">
        <v>1</v>
      </c>
      <c r="AP47" s="53">
        <v>0.625</v>
      </c>
      <c r="AQ47" s="54">
        <v>0.62790697674418605</v>
      </c>
      <c r="AR47" s="52">
        <v>1</v>
      </c>
      <c r="AS47" s="53">
        <v>0.8928571428571429</v>
      </c>
      <c r="AT47" s="54">
        <v>0.61111111111111116</v>
      </c>
      <c r="AU47" s="52">
        <v>0.99275362318840576</v>
      </c>
      <c r="AV47" s="53">
        <v>0.92307692307692313</v>
      </c>
      <c r="AW47" s="54">
        <v>0.73333333333333328</v>
      </c>
      <c r="AX47" s="52">
        <v>1</v>
      </c>
      <c r="AY47" s="53">
        <v>0.8271604938271605</v>
      </c>
      <c r="AZ47" s="54">
        <v>0.70114942528735635</v>
      </c>
      <c r="BA47" s="52">
        <v>0.91666666666666663</v>
      </c>
      <c r="BB47" s="53">
        <v>0.84375</v>
      </c>
      <c r="BC47" s="54">
        <v>0.65789473684210531</v>
      </c>
      <c r="BD47" s="52">
        <v>1</v>
      </c>
      <c r="BE47" s="53">
        <v>0.76666666666666672</v>
      </c>
      <c r="BF47" s="54">
        <v>0.52</v>
      </c>
      <c r="BG47" s="52">
        <v>1</v>
      </c>
      <c r="BH47" s="53">
        <v>0.81132075471698117</v>
      </c>
      <c r="BI47" s="54">
        <v>0.57627118644067798</v>
      </c>
      <c r="BJ47" s="52">
        <v>1</v>
      </c>
      <c r="BK47" s="53">
        <v>0.76</v>
      </c>
      <c r="BL47" s="54">
        <v>0.66666666666666663</v>
      </c>
      <c r="BM47" s="52">
        <v>1</v>
      </c>
      <c r="BN47" s="53">
        <v>0.8571428571428571</v>
      </c>
      <c r="BO47" s="54">
        <v>0.82051282051282048</v>
      </c>
      <c r="BP47" s="52">
        <v>1</v>
      </c>
      <c r="BQ47" s="53">
        <v>0.87878787878787878</v>
      </c>
      <c r="BR47" s="54">
        <v>0.5641025641025641</v>
      </c>
      <c r="BS47" s="52">
        <v>1</v>
      </c>
      <c r="BT47" s="53">
        <v>0.92452830188679247</v>
      </c>
      <c r="BU47" s="54">
        <v>0.75</v>
      </c>
      <c r="BV47" s="52">
        <v>1</v>
      </c>
      <c r="BW47" s="53">
        <v>0.77611940298507465</v>
      </c>
      <c r="BX47" s="54">
        <v>0.5714285714285714</v>
      </c>
      <c r="BY47" s="52">
        <v>0.90909090909090906</v>
      </c>
      <c r="BZ47" s="53">
        <v>0.86</v>
      </c>
      <c r="CA47" s="54">
        <v>0.88</v>
      </c>
      <c r="CB47" s="52">
        <v>1</v>
      </c>
      <c r="CC47" s="53">
        <v>0.79545454545454541</v>
      </c>
      <c r="CD47" s="54">
        <v>0.6875</v>
      </c>
      <c r="CE47" s="52">
        <v>1</v>
      </c>
      <c r="CF47" s="53">
        <v>0.90476190476190477</v>
      </c>
      <c r="CG47" s="54">
        <v>0.7</v>
      </c>
      <c r="CH47" s="52">
        <v>1</v>
      </c>
      <c r="CI47" s="53">
        <v>0.86842105263157898</v>
      </c>
      <c r="CJ47" s="54">
        <v>0.70588235294117652</v>
      </c>
      <c r="CK47" s="52">
        <v>0.9285714285714286</v>
      </c>
      <c r="CL47" s="53">
        <v>0.92</v>
      </c>
      <c r="CM47" s="54">
        <v>0.58333333333333337</v>
      </c>
      <c r="CN47" s="52">
        <v>1</v>
      </c>
      <c r="CO47" s="53">
        <v>0.95454545454545459</v>
      </c>
      <c r="CP47" s="54">
        <v>0.73076923076923073</v>
      </c>
      <c r="CQ47" s="52">
        <v>0.97619047619047616</v>
      </c>
      <c r="CR47" s="53">
        <v>0.66666666666666663</v>
      </c>
      <c r="CS47" s="54">
        <v>0.66666666666666663</v>
      </c>
      <c r="CT47" s="52">
        <v>1</v>
      </c>
      <c r="CU47" s="53">
        <v>0.75</v>
      </c>
      <c r="CV47" s="54">
        <v>0.6470588235294118</v>
      </c>
    </row>
    <row r="48" spans="1:100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41"/>
      <c r="CE48" s="39"/>
      <c r="CF48" s="40"/>
      <c r="CG48" s="41"/>
      <c r="CH48" s="39"/>
      <c r="CI48" s="40"/>
      <c r="CJ48" s="41"/>
      <c r="CK48" s="39"/>
      <c r="CL48" s="40"/>
      <c r="CM48" s="41"/>
      <c r="CN48" s="39"/>
      <c r="CO48" s="40"/>
      <c r="CP48" s="41"/>
      <c r="CQ48" s="39"/>
      <c r="CR48" s="40"/>
      <c r="CS48" s="41"/>
      <c r="CT48" s="39"/>
      <c r="CU48" s="40"/>
      <c r="CV48" s="41"/>
    </row>
    <row r="49" spans="1:100" x14ac:dyDescent="0.25">
      <c r="A49" s="42" t="s">
        <v>30</v>
      </c>
      <c r="B49" s="59">
        <v>0.1864047413171927</v>
      </c>
      <c r="C49" s="60">
        <v>0.2230861244019138</v>
      </c>
      <c r="D49" s="61">
        <v>0.1186864061864062</v>
      </c>
      <c r="E49" s="59">
        <v>0.13723958333333339</v>
      </c>
      <c r="F49" s="60">
        <v>0.29196839080459758</v>
      </c>
      <c r="G49" s="61">
        <v>0.1230490281404119</v>
      </c>
      <c r="H49" s="59">
        <v>0.1283662900188324</v>
      </c>
      <c r="I49" s="60">
        <v>0.28644055106319249</v>
      </c>
      <c r="J49" s="61">
        <v>0.1184227617905676</v>
      </c>
      <c r="K49" s="59">
        <v>0.128840953785644</v>
      </c>
      <c r="L49" s="60">
        <v>0.28845654121863801</v>
      </c>
      <c r="M49" s="61">
        <v>0.12788966049382719</v>
      </c>
      <c r="N49" s="59">
        <v>0.13647095959595959</v>
      </c>
      <c r="O49" s="60">
        <v>0.25018841515934542</v>
      </c>
      <c r="P49" s="61">
        <v>0.1079028925619835</v>
      </c>
      <c r="Q49" s="59">
        <v>0.13479532163742691</v>
      </c>
      <c r="R49" s="60">
        <v>0.28948302469135812</v>
      </c>
      <c r="S49" s="61">
        <v>0.1123251748251748</v>
      </c>
      <c r="T49" s="59">
        <v>0.12056878306878301</v>
      </c>
      <c r="U49" s="60">
        <v>0.31300287356321838</v>
      </c>
      <c r="V49" s="61">
        <v>0.1236244658119658</v>
      </c>
      <c r="W49" s="59">
        <v>0.13103545618789519</v>
      </c>
      <c r="X49" s="60">
        <v>0.35418160095579448</v>
      </c>
      <c r="Y49" s="61">
        <v>0.12676091269841269</v>
      </c>
      <c r="Z49" s="59">
        <v>0.141087962962963</v>
      </c>
      <c r="AA49" s="60">
        <v>0.3130012077294686</v>
      </c>
      <c r="AB49" s="61">
        <v>0.13383589181286551</v>
      </c>
      <c r="AC49" s="59">
        <v>0.13101851851851851</v>
      </c>
      <c r="AD49" s="60">
        <v>0.30637306610407872</v>
      </c>
      <c r="AE49" s="61">
        <v>0.1228805916305916</v>
      </c>
      <c r="AF49" s="59">
        <v>0.1027777777777778</v>
      </c>
      <c r="AG49" s="60">
        <v>0.28417712066905609</v>
      </c>
      <c r="AH49" s="61">
        <v>0.1297752004581901</v>
      </c>
      <c r="AI49" s="59">
        <v>0.13368055555555561</v>
      </c>
      <c r="AJ49" s="60">
        <v>0.2666312358276644</v>
      </c>
      <c r="AK49" s="61">
        <v>9.3727836879432619E-2</v>
      </c>
      <c r="AL49" s="59">
        <v>0.1509027777777778</v>
      </c>
      <c r="AM49" s="60">
        <v>0.27410426731078902</v>
      </c>
      <c r="AN49" s="61">
        <v>0.1334850606909431</v>
      </c>
      <c r="AO49" s="59">
        <v>0.17717731829573929</v>
      </c>
      <c r="AP49" s="60">
        <v>0.27808159722222231</v>
      </c>
      <c r="AQ49" s="61">
        <v>0.10051256613756621</v>
      </c>
      <c r="AR49" s="59">
        <v>0.17956187895212289</v>
      </c>
      <c r="AS49" s="60">
        <v>0.26999007936507929</v>
      </c>
      <c r="AT49" s="61">
        <v>0.1351273148148148</v>
      </c>
      <c r="AU49" s="59">
        <v>0.1823398215733982</v>
      </c>
      <c r="AV49" s="60">
        <v>0.26447649572649568</v>
      </c>
      <c r="AW49" s="61">
        <v>0.1222916666666667</v>
      </c>
      <c r="AX49" s="59">
        <v>0.28715277777777781</v>
      </c>
      <c r="AY49" s="60">
        <v>0.29261284722222219</v>
      </c>
      <c r="AZ49" s="61">
        <v>0.11708971902937421</v>
      </c>
      <c r="BA49" s="59">
        <v>0.1128472222222222</v>
      </c>
      <c r="BB49" s="60">
        <v>0.28717447916666661</v>
      </c>
      <c r="BC49" s="61">
        <v>0.10805007309941519</v>
      </c>
      <c r="BD49" s="59">
        <v>0.1577859477124183</v>
      </c>
      <c r="BE49" s="60">
        <v>0.2338425925925926</v>
      </c>
      <c r="BF49" s="61">
        <v>0.13822222222222219</v>
      </c>
      <c r="BG49" s="59">
        <v>0.13232323232323229</v>
      </c>
      <c r="BH49" s="60">
        <v>0.25729166666666659</v>
      </c>
      <c r="BI49" s="61">
        <v>0.10681273946360149</v>
      </c>
      <c r="BJ49" s="59">
        <v>0.12739583333333329</v>
      </c>
      <c r="BK49" s="60">
        <v>0.34769444444444447</v>
      </c>
      <c r="BL49" s="61">
        <v>0.1031828703703704</v>
      </c>
      <c r="BM49" s="59">
        <v>0.1052951388888889</v>
      </c>
      <c r="BN49" s="60">
        <v>0.2737874779541446</v>
      </c>
      <c r="BO49" s="61">
        <v>0.12649572649572649</v>
      </c>
      <c r="BP49" s="59">
        <v>0.14583333333333329</v>
      </c>
      <c r="BQ49" s="60">
        <v>0.32733585858585862</v>
      </c>
      <c r="BR49" s="61">
        <v>0.1676103988603988</v>
      </c>
      <c r="BS49" s="59">
        <v>0.1215277777777778</v>
      </c>
      <c r="BT49" s="60">
        <v>0.30669549266247381</v>
      </c>
      <c r="BU49" s="61">
        <v>0.1200284090909091</v>
      </c>
      <c r="BV49" s="59">
        <v>8.6458333333333331E-2</v>
      </c>
      <c r="BW49" s="60">
        <v>0.26950663349917092</v>
      </c>
      <c r="BX49" s="61">
        <v>0.1186507936507937</v>
      </c>
      <c r="BY49" s="59">
        <v>0.1210227272727273</v>
      </c>
      <c r="BZ49" s="60">
        <v>0.28788888888888892</v>
      </c>
      <c r="CA49" s="61">
        <v>0.1014722222222222</v>
      </c>
      <c r="CB49" s="59">
        <v>0.16180555555555551</v>
      </c>
      <c r="CC49" s="60">
        <v>0.28120155038759692</v>
      </c>
      <c r="CD49" s="61">
        <v>9.9782986111111124E-2</v>
      </c>
      <c r="CE49" s="59">
        <v>0.1152777777777778</v>
      </c>
      <c r="CF49" s="60">
        <v>0.27200727513227507</v>
      </c>
      <c r="CG49" s="61">
        <v>0.1141898148148148</v>
      </c>
      <c r="CH49" s="59">
        <v>0.1230654761904762</v>
      </c>
      <c r="CI49" s="60">
        <v>0.28393640350877192</v>
      </c>
      <c r="CJ49" s="61">
        <v>8.5620915032679754E-2</v>
      </c>
      <c r="CK49" s="59">
        <v>0.16130952380952379</v>
      </c>
      <c r="CL49" s="60">
        <v>0.31044444444444452</v>
      </c>
      <c r="CM49" s="61">
        <v>0.1227141203703704</v>
      </c>
      <c r="CN49" s="59">
        <v>0.1496527777777778</v>
      </c>
      <c r="CO49" s="60">
        <v>0.3419191919191919</v>
      </c>
      <c r="CP49" s="61">
        <v>0.12700320512820509</v>
      </c>
      <c r="CQ49" s="59">
        <v>0.17071759259259259</v>
      </c>
      <c r="CR49" s="60">
        <v>0.26620370370370372</v>
      </c>
      <c r="CS49" s="61">
        <v>9.375E-2</v>
      </c>
      <c r="CT49" s="59">
        <v>0.11093749999999999</v>
      </c>
      <c r="CU49" s="60">
        <v>0.33840277777777777</v>
      </c>
      <c r="CV49" s="61">
        <v>0.18333333333333329</v>
      </c>
    </row>
    <row r="50" spans="1:100" x14ac:dyDescent="0.25">
      <c r="A50" s="42" t="s">
        <v>31</v>
      </c>
      <c r="B50" s="59">
        <v>0.16250000000000001</v>
      </c>
      <c r="C50" s="60">
        <v>0.18819444444444439</v>
      </c>
      <c r="D50" s="61">
        <v>9.930555555555555E-2</v>
      </c>
      <c r="E50" s="59">
        <v>0.109375</v>
      </c>
      <c r="F50" s="60">
        <v>0.22500000000000001</v>
      </c>
      <c r="G50" s="61">
        <v>0.1013888888888889</v>
      </c>
      <c r="H50" s="59">
        <v>0.1173611111111111</v>
      </c>
      <c r="I50" s="60">
        <v>0.22847222222222219</v>
      </c>
      <c r="J50" s="61">
        <v>8.3333333333333329E-2</v>
      </c>
      <c r="K50" s="59">
        <v>0.1069444444444444</v>
      </c>
      <c r="L50" s="60">
        <v>0.21388888888888891</v>
      </c>
      <c r="M50" s="61">
        <v>0.10902777777777781</v>
      </c>
      <c r="N50" s="59">
        <v>0.10972222222222219</v>
      </c>
      <c r="O50" s="60">
        <v>0.1958333333333333</v>
      </c>
      <c r="P50" s="61">
        <v>8.7500000000000008E-2</v>
      </c>
      <c r="Q50" s="59">
        <v>0.1131944444444444</v>
      </c>
      <c r="R50" s="60">
        <v>0.2166666666666667</v>
      </c>
      <c r="S50" s="61">
        <v>9.6527777777777768E-2</v>
      </c>
      <c r="T50" s="59">
        <v>8.6111111111111124E-2</v>
      </c>
      <c r="U50" s="60">
        <v>0.24687500000000001</v>
      </c>
      <c r="V50" s="61">
        <v>0.10069444444444441</v>
      </c>
      <c r="W50" s="59">
        <v>9.8611111111111108E-2</v>
      </c>
      <c r="X50" s="60">
        <v>0.25833333333333341</v>
      </c>
      <c r="Y50" s="61">
        <v>0.1072916666666667</v>
      </c>
      <c r="Z50" s="59">
        <v>0.1114583333333333</v>
      </c>
      <c r="AA50" s="60">
        <v>0.2215277777777778</v>
      </c>
      <c r="AB50" s="61">
        <v>0.1100694444444444</v>
      </c>
      <c r="AC50" s="59">
        <v>9.375E-2</v>
      </c>
      <c r="AD50" s="60">
        <v>0.21944444444444439</v>
      </c>
      <c r="AE50" s="61">
        <v>0.1076388888888889</v>
      </c>
      <c r="AF50" s="59">
        <v>9.7916666666666666E-2</v>
      </c>
      <c r="AG50" s="60">
        <v>0.1958333333333333</v>
      </c>
      <c r="AH50" s="61">
        <v>9.375E-2</v>
      </c>
      <c r="AI50" s="59">
        <v>0.1048611111111111</v>
      </c>
      <c r="AJ50" s="60">
        <v>0.2114583333333333</v>
      </c>
      <c r="AK50" s="61">
        <v>7.6041666666666674E-2</v>
      </c>
      <c r="AL50" s="59">
        <v>0.14097222222222219</v>
      </c>
      <c r="AM50" s="60">
        <v>0.18124999999999999</v>
      </c>
      <c r="AN50" s="61">
        <v>0.1173611111111111</v>
      </c>
      <c r="AO50" s="59">
        <v>0.1479166666666667</v>
      </c>
      <c r="AP50" s="60">
        <v>0.23333333333333331</v>
      </c>
      <c r="AQ50" s="61">
        <v>9.0972222222222232E-2</v>
      </c>
      <c r="AR50" s="59">
        <v>0.1673611111111111</v>
      </c>
      <c r="AS50" s="60">
        <v>0.19826388888888891</v>
      </c>
      <c r="AT50" s="61">
        <v>9.4097222222222221E-2</v>
      </c>
      <c r="AU50" s="59">
        <v>0.15277777777777779</v>
      </c>
      <c r="AV50" s="60">
        <v>0.34166666666666662</v>
      </c>
      <c r="AW50" s="61">
        <v>9.1319444444444453E-2</v>
      </c>
      <c r="AX50" s="59">
        <v>0.28715277777777781</v>
      </c>
      <c r="AY50" s="60">
        <v>0.2368055555555556</v>
      </c>
      <c r="AZ50" s="61">
        <v>0.1104166666666667</v>
      </c>
      <c r="BA50" s="59">
        <v>9.0277777777777776E-2</v>
      </c>
      <c r="BB50" s="60">
        <v>0.19756944444444441</v>
      </c>
      <c r="BC50" s="61">
        <v>9.1319444444444453E-2</v>
      </c>
      <c r="BD50" s="59">
        <v>0.14166666666666669</v>
      </c>
      <c r="BE50" s="60">
        <v>0.19826388888888891</v>
      </c>
      <c r="BF50" s="61">
        <v>0.1229166666666667</v>
      </c>
      <c r="BG50" s="59">
        <v>8.5416666666666655E-2</v>
      </c>
      <c r="BH50" s="60">
        <v>0.21354166666666671</v>
      </c>
      <c r="BI50" s="61">
        <v>8.4722222222222227E-2</v>
      </c>
      <c r="BJ50" s="59">
        <v>0.1079861111111111</v>
      </c>
      <c r="BK50" s="60">
        <v>0.22951388888888891</v>
      </c>
      <c r="BL50" s="61">
        <v>7.6736111111111116E-2</v>
      </c>
      <c r="BM50" s="59">
        <v>9.8611111111111122E-2</v>
      </c>
      <c r="BN50" s="60">
        <v>0.24444444444444449</v>
      </c>
      <c r="BO50" s="61">
        <v>0.1027777777777778</v>
      </c>
      <c r="BP50" s="59">
        <v>0.14166666666666669</v>
      </c>
      <c r="BQ50" s="60">
        <v>0.25694444444444448</v>
      </c>
      <c r="BR50" s="61">
        <v>0.1381944444444444</v>
      </c>
      <c r="BS50" s="59">
        <v>0.1041666666666667</v>
      </c>
      <c r="BT50" s="60">
        <v>0.2159722222222222</v>
      </c>
      <c r="BU50" s="61">
        <v>9.0277777777777776E-2</v>
      </c>
      <c r="BV50" s="59">
        <v>8.6458333333333331E-2</v>
      </c>
      <c r="BW50" s="60">
        <v>0.1958333333333333</v>
      </c>
      <c r="BX50" s="61">
        <v>9.375E-2</v>
      </c>
      <c r="BY50" s="59">
        <v>0.1020833333333333</v>
      </c>
      <c r="BZ50" s="60">
        <v>0.2204861111111111</v>
      </c>
      <c r="CA50" s="61">
        <v>7.6388888888888895E-2</v>
      </c>
      <c r="CB50" s="59">
        <v>0.1423611111111111</v>
      </c>
      <c r="CC50" s="60">
        <v>0.24027777777777781</v>
      </c>
      <c r="CD50" s="61">
        <v>0.10381944444444439</v>
      </c>
      <c r="CE50" s="59">
        <v>0.1003472222222222</v>
      </c>
      <c r="CF50" s="60">
        <v>0.19756944444444441</v>
      </c>
      <c r="CG50" s="61">
        <v>7.9861111111111105E-2</v>
      </c>
      <c r="CH50" s="59">
        <v>9.722222222222221E-2</v>
      </c>
      <c r="CI50" s="60">
        <v>0.22743055555555561</v>
      </c>
      <c r="CJ50" s="61">
        <v>7.2916666666666671E-2</v>
      </c>
      <c r="CK50" s="59">
        <v>0.1229166666666667</v>
      </c>
      <c r="CL50" s="60">
        <v>0.2159722222222222</v>
      </c>
      <c r="CM50" s="61">
        <v>0.1128472222222222</v>
      </c>
      <c r="CN50" s="59">
        <v>0.1385416666666667</v>
      </c>
      <c r="CO50" s="60">
        <v>0.234375</v>
      </c>
      <c r="CP50" s="61">
        <v>0.1138888888888889</v>
      </c>
      <c r="CQ50" s="59">
        <v>0.14930555555555561</v>
      </c>
      <c r="CR50" s="60">
        <v>0.30625000000000002</v>
      </c>
      <c r="CS50" s="61">
        <v>7.3611111111111113E-2</v>
      </c>
      <c r="CT50" s="59">
        <v>9.6180555555555561E-2</v>
      </c>
      <c r="CU50" s="60">
        <v>0.28576388888888887</v>
      </c>
      <c r="CV50" s="61">
        <v>0.14374999999999999</v>
      </c>
    </row>
    <row r="51" spans="1:100" x14ac:dyDescent="0.25">
      <c r="A51" s="42" t="s">
        <v>32</v>
      </c>
      <c r="B51" s="52">
        <v>0.51393389500972131</v>
      </c>
      <c r="C51" s="53">
        <v>0.45714285714285707</v>
      </c>
      <c r="D51" s="54">
        <v>0.75182481751824815</v>
      </c>
      <c r="E51" s="52">
        <v>0.7053571428571429</v>
      </c>
      <c r="F51" s="53">
        <v>0.33620689655172409</v>
      </c>
      <c r="G51" s="54">
        <v>0.74739583333333337</v>
      </c>
      <c r="H51" s="52">
        <v>0.69491525423728817</v>
      </c>
      <c r="I51" s="53">
        <v>0.35752688172043012</v>
      </c>
      <c r="J51" s="54">
        <v>0.78417266187050361</v>
      </c>
      <c r="K51" s="52">
        <v>0.76106194690265483</v>
      </c>
      <c r="L51" s="53">
        <v>0.3935483870967742</v>
      </c>
      <c r="M51" s="54">
        <v>0.72222222222222221</v>
      </c>
      <c r="N51" s="52">
        <v>0.71818181818181814</v>
      </c>
      <c r="O51" s="53">
        <v>0.44961240310077522</v>
      </c>
      <c r="P51" s="54">
        <v>0.82644628099173556</v>
      </c>
      <c r="Q51" s="52">
        <v>0.63157894736842102</v>
      </c>
      <c r="R51" s="53">
        <v>0.31666666666666671</v>
      </c>
      <c r="S51" s="54">
        <v>0.77622377622377625</v>
      </c>
      <c r="T51" s="52">
        <v>0.7142857142857143</v>
      </c>
      <c r="U51" s="53">
        <v>0.27011494252873558</v>
      </c>
      <c r="V51" s="54">
        <v>0.77884615384615385</v>
      </c>
      <c r="W51" s="52">
        <v>0.73983739837398377</v>
      </c>
      <c r="X51" s="53">
        <v>0.32258064516129031</v>
      </c>
      <c r="Y51" s="54">
        <v>0.7142857142857143</v>
      </c>
      <c r="Z51" s="52">
        <v>0.79166666666666663</v>
      </c>
      <c r="AA51" s="53">
        <v>0.37391304347826088</v>
      </c>
      <c r="AB51" s="54">
        <v>0.71052631578947367</v>
      </c>
      <c r="AC51" s="52">
        <v>0.7407407407407407</v>
      </c>
      <c r="AD51" s="53">
        <v>0.379746835443038</v>
      </c>
      <c r="AE51" s="54">
        <v>0.75324675324675328</v>
      </c>
      <c r="AF51" s="52">
        <v>0.875</v>
      </c>
      <c r="AG51" s="53">
        <v>0.43010752688172038</v>
      </c>
      <c r="AH51" s="54">
        <v>0.72164948453608246</v>
      </c>
      <c r="AI51" s="52">
        <v>0.7142857142857143</v>
      </c>
      <c r="AJ51" s="53">
        <v>0.37755102040816318</v>
      </c>
      <c r="AK51" s="54">
        <v>0.88297872340425532</v>
      </c>
      <c r="AL51" s="52">
        <v>0.7</v>
      </c>
      <c r="AM51" s="53">
        <v>0.44927536231884058</v>
      </c>
      <c r="AN51" s="54">
        <v>0.69747899159663862</v>
      </c>
      <c r="AO51" s="52">
        <v>0.57894736842105265</v>
      </c>
      <c r="AP51" s="53">
        <v>0.25</v>
      </c>
      <c r="AQ51" s="54">
        <v>0.83333333333333337</v>
      </c>
      <c r="AR51" s="52">
        <v>0.49593495934959347</v>
      </c>
      <c r="AS51" s="53">
        <v>0.32142857142857151</v>
      </c>
      <c r="AT51" s="54">
        <v>0.75</v>
      </c>
      <c r="AU51" s="52">
        <v>0.51824817518248179</v>
      </c>
      <c r="AV51" s="53">
        <v>0.46153846153846162</v>
      </c>
      <c r="AW51" s="54">
        <v>0.76666666666666672</v>
      </c>
      <c r="AX51" s="52">
        <v>0</v>
      </c>
      <c r="AY51" s="53">
        <v>0.38750000000000001</v>
      </c>
      <c r="AZ51" s="54">
        <v>0.7816091954022989</v>
      </c>
      <c r="BA51" s="52">
        <v>0.83333333333333337</v>
      </c>
      <c r="BB51" s="53">
        <v>0.40625</v>
      </c>
      <c r="BC51" s="54">
        <v>0.76315789473684215</v>
      </c>
      <c r="BD51" s="52">
        <v>0.6</v>
      </c>
      <c r="BE51" s="53">
        <v>0.46666666666666667</v>
      </c>
      <c r="BF51" s="54">
        <v>0.64</v>
      </c>
      <c r="BG51" s="52">
        <v>0.63636363636363635</v>
      </c>
      <c r="BH51" s="53">
        <v>0.35849056603773582</v>
      </c>
      <c r="BI51" s="54">
        <v>0.7931034482758621</v>
      </c>
      <c r="BJ51" s="52">
        <v>0.75</v>
      </c>
      <c r="BK51" s="53">
        <v>0.28000000000000003</v>
      </c>
      <c r="BL51" s="54">
        <v>0.85416666666666663</v>
      </c>
      <c r="BM51" s="52">
        <v>0.875</v>
      </c>
      <c r="BN51" s="53">
        <v>0.34920634920634919</v>
      </c>
      <c r="BO51" s="54">
        <v>0.71794871794871795</v>
      </c>
      <c r="BP51" s="52">
        <v>0.6</v>
      </c>
      <c r="BQ51" s="53">
        <v>0.2878787878787879</v>
      </c>
      <c r="BR51" s="54">
        <v>0.51282051282051277</v>
      </c>
      <c r="BS51" s="52">
        <v>0.66666666666666663</v>
      </c>
      <c r="BT51" s="53">
        <v>0.28301886792452829</v>
      </c>
      <c r="BU51" s="54">
        <v>0.77272727272727271</v>
      </c>
      <c r="BV51" s="52">
        <v>1</v>
      </c>
      <c r="BW51" s="53">
        <v>0.41791044776119401</v>
      </c>
      <c r="BX51" s="54">
        <v>0.7857142857142857</v>
      </c>
      <c r="BY51" s="52">
        <v>0.81818181818181823</v>
      </c>
      <c r="BZ51" s="53">
        <v>0.28000000000000003</v>
      </c>
      <c r="CA51" s="54">
        <v>0.8</v>
      </c>
      <c r="CB51" s="52">
        <v>0.7142857142857143</v>
      </c>
      <c r="CC51" s="53">
        <v>0.37209302325581389</v>
      </c>
      <c r="CD51" s="54">
        <v>0.875</v>
      </c>
      <c r="CE51" s="52">
        <v>0.75</v>
      </c>
      <c r="CF51" s="53">
        <v>0.33333333333333331</v>
      </c>
      <c r="CG51" s="54">
        <v>0.8</v>
      </c>
      <c r="CH51" s="52">
        <v>0.7142857142857143</v>
      </c>
      <c r="CI51" s="53">
        <v>0.26315789473684209</v>
      </c>
      <c r="CJ51" s="54">
        <v>0.94117647058823528</v>
      </c>
      <c r="CK51" s="52">
        <v>0.6428571428571429</v>
      </c>
      <c r="CL51" s="53">
        <v>0.4</v>
      </c>
      <c r="CM51" s="54">
        <v>0.75</v>
      </c>
      <c r="CN51" s="52">
        <v>0.5</v>
      </c>
      <c r="CO51" s="53">
        <v>0.36363636363636359</v>
      </c>
      <c r="CP51" s="54">
        <v>0.76923076923076927</v>
      </c>
      <c r="CQ51" s="52">
        <v>0.5714285714285714</v>
      </c>
      <c r="CR51" s="53">
        <v>0</v>
      </c>
      <c r="CS51" s="54">
        <v>0.83333333333333337</v>
      </c>
      <c r="CT51" s="52">
        <v>0.875</v>
      </c>
      <c r="CU51" s="53">
        <v>0.3</v>
      </c>
      <c r="CV51" s="54">
        <v>0.6470588235294118</v>
      </c>
    </row>
    <row r="52" spans="1:100" x14ac:dyDescent="0.25">
      <c r="A52" s="42" t="s">
        <v>33</v>
      </c>
      <c r="B52" s="52">
        <v>0.25426944971537002</v>
      </c>
      <c r="C52" s="53">
        <v>0.10344827586206901</v>
      </c>
      <c r="D52" s="54">
        <v>0.64516129032258063</v>
      </c>
      <c r="E52" s="52">
        <v>0.33333333333333331</v>
      </c>
      <c r="F52" s="53">
        <v>9.2436974789915971E-2</v>
      </c>
      <c r="G52" s="54">
        <v>0.3888888888888889</v>
      </c>
      <c r="H52" s="52">
        <v>0.44444444444444442</v>
      </c>
      <c r="I52" s="53">
        <v>0.1118421052631579</v>
      </c>
      <c r="J52" s="54">
        <v>0.59259259259259256</v>
      </c>
      <c r="K52" s="52">
        <v>0.57894736842105265</v>
      </c>
      <c r="L52" s="53">
        <v>0.19580419580419581</v>
      </c>
      <c r="M52" s="54">
        <v>0.66666666666666663</v>
      </c>
      <c r="N52" s="52">
        <v>0.30769230769230771</v>
      </c>
      <c r="O52" s="53">
        <v>0.14285714285714279</v>
      </c>
      <c r="P52" s="54">
        <v>0.75</v>
      </c>
      <c r="Q52" s="52">
        <v>0</v>
      </c>
      <c r="R52" s="53">
        <v>9.8591549295774641E-2</v>
      </c>
      <c r="S52" s="54">
        <v>0.5714285714285714</v>
      </c>
      <c r="T52" s="52">
        <v>0.33333333333333331</v>
      </c>
      <c r="U52" s="53">
        <v>9.0909090909090912E-2</v>
      </c>
      <c r="V52" s="54">
        <v>0.4</v>
      </c>
      <c r="W52" s="52">
        <v>0.37037037037037029</v>
      </c>
      <c r="X52" s="53">
        <v>0.15555555555555561</v>
      </c>
      <c r="Y52" s="54">
        <v>0.75</v>
      </c>
      <c r="Z52" s="52">
        <v>0.5</v>
      </c>
      <c r="AA52" s="53">
        <v>0.1224489795918367</v>
      </c>
      <c r="AB52" s="54">
        <v>0.6</v>
      </c>
      <c r="AC52" s="52">
        <v>0.33333333333333331</v>
      </c>
      <c r="AD52" s="53">
        <v>3.2258064516129031E-2</v>
      </c>
      <c r="AE52" s="54">
        <v>0.7142857142857143</v>
      </c>
      <c r="AF52" s="52">
        <v>1</v>
      </c>
      <c r="AG52" s="53">
        <v>0.14285714285714279</v>
      </c>
      <c r="AH52" s="54">
        <v>0.5</v>
      </c>
      <c r="AI52" s="52">
        <v>0</v>
      </c>
      <c r="AJ52" s="53">
        <v>0.119047619047619</v>
      </c>
      <c r="AK52" s="54">
        <v>0.8571428571428571</v>
      </c>
      <c r="AL52" s="52">
        <v>1</v>
      </c>
      <c r="AM52" s="53">
        <v>0.13043478260869559</v>
      </c>
      <c r="AN52" s="54">
        <v>0.5714285714285714</v>
      </c>
      <c r="AO52" s="52">
        <v>0.30232558139534882</v>
      </c>
      <c r="AP52" s="53">
        <v>0</v>
      </c>
      <c r="AQ52" s="54" t="s">
        <v>2</v>
      </c>
      <c r="AR52" s="52">
        <v>0.16666666666666671</v>
      </c>
      <c r="AS52" s="53">
        <v>9.0909090909090912E-2</v>
      </c>
      <c r="AT52" s="54">
        <v>0</v>
      </c>
      <c r="AU52" s="52">
        <v>0.15909090909090909</v>
      </c>
      <c r="AV52" s="53">
        <v>0.16666666666666671</v>
      </c>
      <c r="AW52" s="54">
        <v>0.4</v>
      </c>
      <c r="AX52" s="52">
        <v>0</v>
      </c>
      <c r="AY52" s="53">
        <v>0.1333333333333333</v>
      </c>
      <c r="AZ52" s="54">
        <v>0.5</v>
      </c>
      <c r="BA52" s="52">
        <v>0.33333333333333331</v>
      </c>
      <c r="BB52" s="53">
        <v>0.1153846153846154</v>
      </c>
      <c r="BC52" s="54">
        <v>0.6</v>
      </c>
      <c r="BD52" s="52">
        <v>0.36</v>
      </c>
      <c r="BE52" s="53">
        <v>0.3125</v>
      </c>
      <c r="BF52" s="54">
        <v>0.33333333333333331</v>
      </c>
      <c r="BG52" s="52">
        <v>0.5</v>
      </c>
      <c r="BH52" s="53">
        <v>5.5555555555555552E-2</v>
      </c>
      <c r="BI52" s="54">
        <v>0.8</v>
      </c>
      <c r="BJ52" s="52">
        <v>0.5</v>
      </c>
      <c r="BK52" s="53">
        <v>0</v>
      </c>
      <c r="BL52" s="54">
        <v>0.625</v>
      </c>
      <c r="BM52" s="52">
        <v>1</v>
      </c>
      <c r="BN52" s="53">
        <v>4.1666666666666657E-2</v>
      </c>
      <c r="BO52" s="54">
        <v>0.4</v>
      </c>
      <c r="BP52" s="52" t="s">
        <v>2</v>
      </c>
      <c r="BQ52" s="53">
        <v>7.1428571428571425E-2</v>
      </c>
      <c r="BR52" s="54">
        <v>0.2857142857142857</v>
      </c>
      <c r="BS52" s="52" t="s">
        <v>2</v>
      </c>
      <c r="BT52" s="53">
        <v>8.3333333333333329E-2</v>
      </c>
      <c r="BU52" s="54">
        <v>0.6</v>
      </c>
      <c r="BV52" s="52" t="s">
        <v>2</v>
      </c>
      <c r="BW52" s="53">
        <v>0.2068965517241379</v>
      </c>
      <c r="BX52" s="54" t="s">
        <v>2</v>
      </c>
      <c r="BY52" s="52">
        <v>1</v>
      </c>
      <c r="BZ52" s="53">
        <v>0.10526315789473679</v>
      </c>
      <c r="CA52" s="54">
        <v>0.5</v>
      </c>
      <c r="CB52" s="52">
        <v>0</v>
      </c>
      <c r="CC52" s="53">
        <v>7.1428571428571425E-2</v>
      </c>
      <c r="CD52" s="54">
        <v>0.66666666666666663</v>
      </c>
      <c r="CE52" s="52">
        <v>1</v>
      </c>
      <c r="CF52" s="53">
        <v>6.25E-2</v>
      </c>
      <c r="CG52" s="54">
        <v>0.5714285714285714</v>
      </c>
      <c r="CH52" s="52">
        <v>0.5</v>
      </c>
      <c r="CI52" s="53">
        <v>5.5555555555555552E-2</v>
      </c>
      <c r="CJ52" s="54">
        <v>1</v>
      </c>
      <c r="CK52" s="52">
        <v>0.25</v>
      </c>
      <c r="CL52" s="53">
        <v>0.1</v>
      </c>
      <c r="CM52" s="54">
        <v>0</v>
      </c>
      <c r="CN52" s="52" t="s">
        <v>2</v>
      </c>
      <c r="CO52" s="53">
        <v>0.27272727272727271</v>
      </c>
      <c r="CP52" s="54" t="s">
        <v>2</v>
      </c>
      <c r="CQ52" s="52">
        <v>0.41666666666666669</v>
      </c>
      <c r="CR52" s="53">
        <v>0</v>
      </c>
      <c r="CS52" s="54" t="s">
        <v>2</v>
      </c>
      <c r="CT52" s="52">
        <v>1</v>
      </c>
      <c r="CU52" s="53">
        <v>0</v>
      </c>
      <c r="CV52" s="54">
        <v>0.5</v>
      </c>
    </row>
    <row r="53" spans="1:100" x14ac:dyDescent="0.25">
      <c r="A53" s="42" t="s">
        <v>34</v>
      </c>
      <c r="B53" s="52">
        <v>0.64891518737672582</v>
      </c>
      <c r="C53" s="53">
        <v>0.55333333333333334</v>
      </c>
      <c r="D53" s="54">
        <v>0.77625570776255703</v>
      </c>
      <c r="E53" s="52">
        <v>0.79120879120879117</v>
      </c>
      <c r="F53" s="53">
        <v>0.50153846153846149</v>
      </c>
      <c r="G53" s="54">
        <v>0.78317152103559873</v>
      </c>
      <c r="H53" s="52">
        <v>0.74</v>
      </c>
      <c r="I53" s="53">
        <v>0.52380952380952384</v>
      </c>
      <c r="J53" s="54">
        <v>0.81415929203539827</v>
      </c>
      <c r="K53" s="52">
        <v>0.7978723404255319</v>
      </c>
      <c r="L53" s="53">
        <v>0.55900621118012417</v>
      </c>
      <c r="M53" s="54">
        <v>0.71942446043165464</v>
      </c>
      <c r="N53" s="52">
        <v>0.84523809523809523</v>
      </c>
      <c r="O53" s="53">
        <v>0.569620253164557</v>
      </c>
      <c r="P53" s="54">
        <v>0.81818181818181823</v>
      </c>
      <c r="Q53" s="52">
        <v>0.75</v>
      </c>
      <c r="R53" s="53">
        <v>0.46391752577319589</v>
      </c>
      <c r="S53" s="54">
        <v>0.79487179487179482</v>
      </c>
      <c r="T53" s="52">
        <v>0.77777777777777779</v>
      </c>
      <c r="U53" s="53">
        <v>0.50724637681159424</v>
      </c>
      <c r="V53" s="54">
        <v>0.81395348837209303</v>
      </c>
      <c r="W53" s="52">
        <v>0.84375</v>
      </c>
      <c r="X53" s="53">
        <v>0.47727272727272729</v>
      </c>
      <c r="Y53" s="54">
        <v>0.71153846153846156</v>
      </c>
      <c r="Z53" s="52">
        <v>0.85</v>
      </c>
      <c r="AA53" s="53">
        <v>0.55384615384615388</v>
      </c>
      <c r="AB53" s="54">
        <v>0.70967741935483875</v>
      </c>
      <c r="AC53" s="52">
        <v>0.82222222222222219</v>
      </c>
      <c r="AD53" s="53">
        <v>0.60416666666666663</v>
      </c>
      <c r="AE53" s="54">
        <v>0.75714285714285712</v>
      </c>
      <c r="AF53" s="52">
        <v>0.84615384615384615</v>
      </c>
      <c r="AG53" s="53">
        <v>0.64814814814814814</v>
      </c>
      <c r="AH53" s="54">
        <v>0.73809523809523814</v>
      </c>
      <c r="AI53" s="52">
        <v>0.90909090909090906</v>
      </c>
      <c r="AJ53" s="53">
        <v>0.5636363636363636</v>
      </c>
      <c r="AK53" s="54">
        <v>0.89610389610389607</v>
      </c>
      <c r="AL53" s="52">
        <v>0.625</v>
      </c>
      <c r="AM53" s="53">
        <v>0.59090909090909094</v>
      </c>
      <c r="AN53" s="54">
        <v>0.72340425531914898</v>
      </c>
      <c r="AO53" s="52">
        <v>0.7078651685393258</v>
      </c>
      <c r="AP53" s="53">
        <v>0.4</v>
      </c>
      <c r="AQ53" s="54">
        <v>0.85</v>
      </c>
      <c r="AR53" s="52">
        <v>0.63218390804597702</v>
      </c>
      <c r="AS53" s="53">
        <v>0.5</v>
      </c>
      <c r="AT53" s="54">
        <v>0.78787878787878785</v>
      </c>
      <c r="AU53" s="52">
        <v>0.68085106382978722</v>
      </c>
      <c r="AV53" s="53">
        <v>0.7142857142857143</v>
      </c>
      <c r="AW53" s="54">
        <v>0.81818181818181823</v>
      </c>
      <c r="AX53" s="52">
        <v>0</v>
      </c>
      <c r="AY53" s="53">
        <v>0.53061224489795922</v>
      </c>
      <c r="AZ53" s="54">
        <v>0.80769230769230771</v>
      </c>
      <c r="BA53" s="52">
        <v>1</v>
      </c>
      <c r="BB53" s="53">
        <v>0.61764705882352944</v>
      </c>
      <c r="BC53" s="54">
        <v>0.75806451612903225</v>
      </c>
      <c r="BD53" s="52">
        <v>0.7</v>
      </c>
      <c r="BE53" s="53">
        <v>0.66666666666666663</v>
      </c>
      <c r="BF53" s="54">
        <v>0.73684210526315785</v>
      </c>
      <c r="BG53" s="52">
        <v>0.7142857142857143</v>
      </c>
      <c r="BH53" s="53">
        <v>0.56666666666666665</v>
      </c>
      <c r="BI53" s="54">
        <v>0.76</v>
      </c>
      <c r="BJ53" s="52">
        <v>0.8125</v>
      </c>
      <c r="BK53" s="53">
        <v>0.5</v>
      </c>
      <c r="BL53" s="54">
        <v>0.89743589743589747</v>
      </c>
      <c r="BM53" s="52">
        <v>0.8571428571428571</v>
      </c>
      <c r="BN53" s="53">
        <v>0.58823529411764708</v>
      </c>
      <c r="BO53" s="54">
        <v>0.75</v>
      </c>
      <c r="BP53" s="52">
        <v>0.6</v>
      </c>
      <c r="BQ53" s="53">
        <v>0.44736842105263158</v>
      </c>
      <c r="BR53" s="54">
        <v>0.5625</v>
      </c>
      <c r="BS53" s="52">
        <v>0.66666666666666663</v>
      </c>
      <c r="BT53" s="53">
        <v>0.48148148148148151</v>
      </c>
      <c r="BU53" s="54">
        <v>0.8</v>
      </c>
      <c r="BV53" s="52">
        <v>1</v>
      </c>
      <c r="BW53" s="53">
        <v>0.55555555555555558</v>
      </c>
      <c r="BX53" s="54">
        <v>0.77777777777777779</v>
      </c>
      <c r="BY53" s="52">
        <v>0.77777777777777779</v>
      </c>
      <c r="BZ53" s="53">
        <v>0.39285714285714279</v>
      </c>
      <c r="CA53" s="54">
        <v>0.89473684210526316</v>
      </c>
      <c r="CB53" s="52">
        <v>1</v>
      </c>
      <c r="CC53" s="53">
        <v>0.5</v>
      </c>
      <c r="CD53" s="54">
        <v>0.88888888888888884</v>
      </c>
      <c r="CE53" s="52">
        <v>0.66666666666666663</v>
      </c>
      <c r="CF53" s="53">
        <v>0.45833333333333331</v>
      </c>
      <c r="CG53" s="54">
        <v>0.86363636363636365</v>
      </c>
      <c r="CH53" s="52">
        <v>0.75</v>
      </c>
      <c r="CI53" s="53">
        <v>0.45</v>
      </c>
      <c r="CJ53" s="54">
        <v>0.90909090909090906</v>
      </c>
      <c r="CK53" s="52">
        <v>0.8</v>
      </c>
      <c r="CL53" s="53">
        <v>0.6</v>
      </c>
      <c r="CM53" s="54">
        <v>0.76190476190476186</v>
      </c>
      <c r="CN53" s="52">
        <v>0.5</v>
      </c>
      <c r="CO53" s="53">
        <v>0.45454545454545447</v>
      </c>
      <c r="CP53" s="54">
        <v>0.82608695652173914</v>
      </c>
      <c r="CQ53" s="52">
        <v>0.6333333333333333</v>
      </c>
      <c r="CR53" s="53">
        <v>0</v>
      </c>
      <c r="CS53" s="54">
        <v>0.8</v>
      </c>
      <c r="CT53" s="52">
        <v>0.8571428571428571</v>
      </c>
      <c r="CU53" s="53">
        <v>0.54545454545454541</v>
      </c>
      <c r="CV53" s="54">
        <v>0.69230769230769229</v>
      </c>
    </row>
    <row r="54" spans="1:100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41"/>
      <c r="CE54" s="39"/>
      <c r="CF54" s="40"/>
      <c r="CG54" s="41"/>
      <c r="CH54" s="39"/>
      <c r="CI54" s="40"/>
      <c r="CJ54" s="41"/>
      <c r="CK54" s="39"/>
      <c r="CL54" s="40"/>
      <c r="CM54" s="41"/>
      <c r="CN54" s="39"/>
      <c r="CO54" s="40"/>
      <c r="CP54" s="41"/>
      <c r="CQ54" s="39"/>
      <c r="CR54" s="40"/>
      <c r="CS54" s="41"/>
      <c r="CT54" s="39"/>
      <c r="CU54" s="40"/>
      <c r="CV54" s="41"/>
    </row>
    <row r="55" spans="1:100" x14ac:dyDescent="0.25">
      <c r="A55" s="42" t="s">
        <v>36</v>
      </c>
      <c r="B55" s="52">
        <v>0.34198572355613238</v>
      </c>
      <c r="C55" s="53">
        <v>0.27884615384615391</v>
      </c>
      <c r="D55" s="54">
        <v>0.124</v>
      </c>
      <c r="E55" s="52">
        <v>0.1875</v>
      </c>
      <c r="F55" s="53">
        <v>0.42273534635879217</v>
      </c>
      <c r="G55" s="54">
        <v>0.1043478260869565</v>
      </c>
      <c r="H55" s="52">
        <v>0.15254237288135589</v>
      </c>
      <c r="I55" s="53">
        <v>0.41873278236914602</v>
      </c>
      <c r="J55" s="54">
        <v>0.1067193675889328</v>
      </c>
      <c r="K55" s="52">
        <v>0.16814159292035399</v>
      </c>
      <c r="L55" s="53">
        <v>0.46885245901639339</v>
      </c>
      <c r="M55" s="54">
        <v>0.14723926380368099</v>
      </c>
      <c r="N55" s="52">
        <v>0.23636363636363639</v>
      </c>
      <c r="O55" s="53">
        <v>0.34710743801652888</v>
      </c>
      <c r="P55" s="54">
        <v>7.476635514018691E-2</v>
      </c>
      <c r="Q55" s="52">
        <v>0.15789473684210531</v>
      </c>
      <c r="R55" s="53">
        <v>0.42261904761904762</v>
      </c>
      <c r="S55" s="54">
        <v>0.1068702290076336</v>
      </c>
      <c r="T55" s="52">
        <v>0.14285714285714279</v>
      </c>
      <c r="U55" s="53">
        <v>0.5892857142857143</v>
      </c>
      <c r="V55" s="54">
        <v>0.1041666666666667</v>
      </c>
      <c r="W55" s="52">
        <v>0.21951219512195119</v>
      </c>
      <c r="X55" s="53">
        <v>0.5056179775280899</v>
      </c>
      <c r="Y55" s="54">
        <v>7.1428571428571425E-2</v>
      </c>
      <c r="Z55" s="52">
        <v>0.16666666666666671</v>
      </c>
      <c r="AA55" s="53">
        <v>0.42982456140350878</v>
      </c>
      <c r="AB55" s="54">
        <v>0.1388888888888889</v>
      </c>
      <c r="AC55" s="52">
        <v>0.16666666666666671</v>
      </c>
      <c r="AD55" s="53">
        <v>0.39240506329113922</v>
      </c>
      <c r="AE55" s="54">
        <v>9.0909090909090912E-2</v>
      </c>
      <c r="AF55" s="52">
        <v>0.1875</v>
      </c>
      <c r="AG55" s="53">
        <v>0.39325842696629221</v>
      </c>
      <c r="AH55" s="54">
        <v>4.5454545454545463E-2</v>
      </c>
      <c r="AI55" s="52">
        <v>0.2142857142857143</v>
      </c>
      <c r="AJ55" s="53">
        <v>0.42857142857142849</v>
      </c>
      <c r="AK55" s="54">
        <v>8.3333333333333329E-2</v>
      </c>
      <c r="AL55" s="52">
        <v>0.2</v>
      </c>
      <c r="AM55" s="53">
        <v>0.34328358208955218</v>
      </c>
      <c r="AN55" s="54">
        <v>6.9306930693069313E-2</v>
      </c>
      <c r="AO55" s="52">
        <v>0.32330827067669171</v>
      </c>
      <c r="AP55" s="53">
        <v>0.375</v>
      </c>
      <c r="AQ55" s="54">
        <v>0</v>
      </c>
      <c r="AR55" s="52">
        <v>0.29268292682926828</v>
      </c>
      <c r="AS55" s="53">
        <v>0.40740740740740738</v>
      </c>
      <c r="AT55" s="54">
        <v>2.9411764705882349E-2</v>
      </c>
      <c r="AU55" s="52">
        <v>0.3188405797101449</v>
      </c>
      <c r="AV55" s="53">
        <v>0.46153846153846162</v>
      </c>
      <c r="AW55" s="54">
        <v>0.1851851851851852</v>
      </c>
      <c r="AX55" s="52">
        <v>0.5</v>
      </c>
      <c r="AY55" s="53">
        <v>0.379746835443038</v>
      </c>
      <c r="AZ55" s="54">
        <v>9.3023255813953487E-2</v>
      </c>
      <c r="BA55" s="52">
        <v>0.25</v>
      </c>
      <c r="BB55" s="53">
        <v>0.43333333333333329</v>
      </c>
      <c r="BC55" s="54">
        <v>7.4626865671641784E-2</v>
      </c>
      <c r="BD55" s="52">
        <v>0.29411764705882348</v>
      </c>
      <c r="BE55" s="53">
        <v>0.5714285714285714</v>
      </c>
      <c r="BF55" s="54">
        <v>0.24</v>
      </c>
      <c r="BG55" s="52">
        <v>0.36363636363636359</v>
      </c>
      <c r="BH55" s="53">
        <v>0.375</v>
      </c>
      <c r="BI55" s="54">
        <v>9.0909090909090912E-2</v>
      </c>
      <c r="BJ55" s="52">
        <v>0.2</v>
      </c>
      <c r="BK55" s="53">
        <v>0.46938775510204078</v>
      </c>
      <c r="BL55" s="54">
        <v>0.1702127659574468</v>
      </c>
      <c r="BM55" s="52">
        <v>0.125</v>
      </c>
      <c r="BN55" s="53">
        <v>0.40677966101694918</v>
      </c>
      <c r="BO55" s="54">
        <v>0.15151515151515149</v>
      </c>
      <c r="BP55" s="52">
        <v>0</v>
      </c>
      <c r="BQ55" s="53">
        <v>0.42424242424242431</v>
      </c>
      <c r="BR55" s="54">
        <v>0.17948717948717949</v>
      </c>
      <c r="BS55" s="52">
        <v>0</v>
      </c>
      <c r="BT55" s="53">
        <v>0.47058823529411759</v>
      </c>
      <c r="BU55" s="54">
        <v>0.125</v>
      </c>
      <c r="BV55" s="52">
        <v>0</v>
      </c>
      <c r="BW55" s="53">
        <v>0.44615384615384618</v>
      </c>
      <c r="BX55" s="54">
        <v>0</v>
      </c>
      <c r="BY55" s="52">
        <v>0.1818181818181818</v>
      </c>
      <c r="BZ55" s="53">
        <v>0.40425531914893609</v>
      </c>
      <c r="CA55" s="54">
        <v>0.24</v>
      </c>
      <c r="CB55" s="52">
        <v>0.2857142857142857</v>
      </c>
      <c r="CC55" s="53">
        <v>0.33333333333333331</v>
      </c>
      <c r="CD55" s="54">
        <v>0.1</v>
      </c>
      <c r="CE55" s="52">
        <v>0.25</v>
      </c>
      <c r="CF55" s="53">
        <v>0.4</v>
      </c>
      <c r="CG55" s="54">
        <v>0.2413793103448276</v>
      </c>
      <c r="CH55" s="52">
        <v>0.14285714285714279</v>
      </c>
      <c r="CI55" s="53">
        <v>0.47368421052631582</v>
      </c>
      <c r="CJ55" s="54">
        <v>0.2142857142857143</v>
      </c>
      <c r="CK55" s="52">
        <v>0.2857142857142857</v>
      </c>
      <c r="CL55" s="53">
        <v>0.4</v>
      </c>
      <c r="CM55" s="54">
        <v>4.5454545454545463E-2</v>
      </c>
      <c r="CN55" s="52">
        <v>0</v>
      </c>
      <c r="CO55" s="53">
        <v>0.5</v>
      </c>
      <c r="CP55" s="54">
        <v>0</v>
      </c>
      <c r="CQ55" s="52">
        <v>0.2857142857142857</v>
      </c>
      <c r="CR55" s="53">
        <v>0.66666666666666663</v>
      </c>
      <c r="CS55" s="54">
        <v>0</v>
      </c>
      <c r="CT55" s="52">
        <v>0.125</v>
      </c>
      <c r="CU55" s="53">
        <v>0.45</v>
      </c>
      <c r="CV55" s="54">
        <v>0.23529411764705879</v>
      </c>
    </row>
    <row r="56" spans="1:100" x14ac:dyDescent="0.25">
      <c r="A56" s="42" t="s">
        <v>37</v>
      </c>
      <c r="B56" s="52">
        <v>0.41176470588235292</v>
      </c>
      <c r="C56" s="53">
        <v>0.60344827586206895</v>
      </c>
      <c r="D56" s="54">
        <v>0.29032258064516131</v>
      </c>
      <c r="E56" s="52">
        <v>0.14285714285714279</v>
      </c>
      <c r="F56" s="53">
        <v>0.61344537815126055</v>
      </c>
      <c r="G56" s="54">
        <v>0.41666666666666669</v>
      </c>
      <c r="H56" s="52">
        <v>0.33333333333333331</v>
      </c>
      <c r="I56" s="53">
        <v>0.625</v>
      </c>
      <c r="J56" s="54">
        <v>0.40740740740740738</v>
      </c>
      <c r="K56" s="52">
        <v>0.2105263157894737</v>
      </c>
      <c r="L56" s="53">
        <v>0.60139860139860135</v>
      </c>
      <c r="M56" s="54">
        <v>0.45833333333333331</v>
      </c>
      <c r="N56" s="52">
        <v>0.15384615384615391</v>
      </c>
      <c r="O56" s="53">
        <v>0.6428571428571429</v>
      </c>
      <c r="P56" s="54">
        <v>0.375</v>
      </c>
      <c r="Q56" s="52">
        <v>0</v>
      </c>
      <c r="R56" s="53">
        <v>0.6619718309859155</v>
      </c>
      <c r="S56" s="54">
        <v>0.5</v>
      </c>
      <c r="T56" s="52">
        <v>0.66666666666666663</v>
      </c>
      <c r="U56" s="53">
        <v>0.64646464646464652</v>
      </c>
      <c r="V56" s="54">
        <v>0.4</v>
      </c>
      <c r="W56" s="52">
        <v>0.44444444444444442</v>
      </c>
      <c r="X56" s="53">
        <v>0.48888888888888887</v>
      </c>
      <c r="Y56" s="54">
        <v>0.5</v>
      </c>
      <c r="Z56" s="52">
        <v>0.375</v>
      </c>
      <c r="AA56" s="53">
        <v>0.5714285714285714</v>
      </c>
      <c r="AB56" s="54">
        <v>0.4</v>
      </c>
      <c r="AC56" s="52">
        <v>0.33333333333333331</v>
      </c>
      <c r="AD56" s="53">
        <v>0.58064516129032262</v>
      </c>
      <c r="AE56" s="54">
        <v>0.2857142857142857</v>
      </c>
      <c r="AF56" s="52">
        <v>0</v>
      </c>
      <c r="AG56" s="53">
        <v>0.51428571428571423</v>
      </c>
      <c r="AH56" s="54">
        <v>0.75</v>
      </c>
      <c r="AI56" s="52">
        <v>0.33333333333333331</v>
      </c>
      <c r="AJ56" s="53">
        <v>0.66666666666666663</v>
      </c>
      <c r="AK56" s="54">
        <v>0.42857142857142849</v>
      </c>
      <c r="AL56" s="52">
        <v>1</v>
      </c>
      <c r="AM56" s="53">
        <v>0.69565217391304346</v>
      </c>
      <c r="AN56" s="54">
        <v>0.7142857142857143</v>
      </c>
      <c r="AO56" s="52">
        <v>0.44186046511627908</v>
      </c>
      <c r="AP56" s="53">
        <v>0.5</v>
      </c>
      <c r="AQ56" s="54" t="s">
        <v>2</v>
      </c>
      <c r="AR56" s="52">
        <v>0.41666666666666669</v>
      </c>
      <c r="AS56" s="53">
        <v>0.54545454545454541</v>
      </c>
      <c r="AT56" s="54">
        <v>0</v>
      </c>
      <c r="AU56" s="52">
        <v>0.61363636363636365</v>
      </c>
      <c r="AV56" s="53">
        <v>0.83333333333333337</v>
      </c>
      <c r="AW56" s="54">
        <v>0.2</v>
      </c>
      <c r="AX56" s="52">
        <v>0</v>
      </c>
      <c r="AY56" s="53">
        <v>0.6</v>
      </c>
      <c r="AZ56" s="54">
        <v>0.125</v>
      </c>
      <c r="BA56" s="52">
        <v>0.66666666666666663</v>
      </c>
      <c r="BB56" s="53">
        <v>0.61538461538461542</v>
      </c>
      <c r="BC56" s="54">
        <v>0.4</v>
      </c>
      <c r="BD56" s="52">
        <v>0.32</v>
      </c>
      <c r="BE56" s="53">
        <v>0.4375</v>
      </c>
      <c r="BF56" s="54">
        <v>0.16666666666666671</v>
      </c>
      <c r="BG56" s="52">
        <v>0.25</v>
      </c>
      <c r="BH56" s="53">
        <v>0.72222222222222221</v>
      </c>
      <c r="BI56" s="54">
        <v>0</v>
      </c>
      <c r="BJ56" s="52">
        <v>0.5</v>
      </c>
      <c r="BK56" s="53">
        <v>0.43478260869565222</v>
      </c>
      <c r="BL56" s="54">
        <v>0.625</v>
      </c>
      <c r="BM56" s="52">
        <v>0</v>
      </c>
      <c r="BN56" s="53">
        <v>0.625</v>
      </c>
      <c r="BO56" s="54">
        <v>0.6</v>
      </c>
      <c r="BP56" s="52" t="s">
        <v>2</v>
      </c>
      <c r="BQ56" s="53">
        <v>0.6428571428571429</v>
      </c>
      <c r="BR56" s="54">
        <v>0.5714285714285714</v>
      </c>
      <c r="BS56" s="52" t="s">
        <v>2</v>
      </c>
      <c r="BT56" s="53">
        <v>0.70833333333333337</v>
      </c>
      <c r="BU56" s="54">
        <v>0.4</v>
      </c>
      <c r="BV56" s="52" t="s">
        <v>2</v>
      </c>
      <c r="BW56" s="53">
        <v>0.68965517241379315</v>
      </c>
      <c r="BX56" s="54" t="s">
        <v>2</v>
      </c>
      <c r="BY56" s="52">
        <v>0.5</v>
      </c>
      <c r="BZ56" s="53">
        <v>0.68421052631578949</v>
      </c>
      <c r="CA56" s="54">
        <v>0.66666666666666663</v>
      </c>
      <c r="CB56" s="52">
        <v>0.5</v>
      </c>
      <c r="CC56" s="53">
        <v>0.7142857142857143</v>
      </c>
      <c r="CD56" s="54">
        <v>1</v>
      </c>
      <c r="CE56" s="52">
        <v>0</v>
      </c>
      <c r="CF56" s="53">
        <v>0.3125</v>
      </c>
      <c r="CG56" s="54">
        <v>0.5714285714285714</v>
      </c>
      <c r="CH56" s="52">
        <v>0.5</v>
      </c>
      <c r="CI56" s="53">
        <v>0.3888888888888889</v>
      </c>
      <c r="CJ56" s="54">
        <v>0.33333333333333331</v>
      </c>
      <c r="CK56" s="52">
        <v>0.5</v>
      </c>
      <c r="CL56" s="53">
        <v>0.6</v>
      </c>
      <c r="CM56" s="54">
        <v>0</v>
      </c>
      <c r="CN56" s="52" t="s">
        <v>2</v>
      </c>
      <c r="CO56" s="53">
        <v>0.36363636363636359</v>
      </c>
      <c r="CP56" s="54" t="s">
        <v>2</v>
      </c>
      <c r="CQ56" s="52">
        <v>0.58333333333333337</v>
      </c>
      <c r="CR56" s="53">
        <v>0</v>
      </c>
      <c r="CS56" s="54" t="s">
        <v>2</v>
      </c>
      <c r="CT56" s="52">
        <v>0</v>
      </c>
      <c r="CU56" s="53">
        <v>0.22222222222222221</v>
      </c>
      <c r="CV56" s="54">
        <v>0.5</v>
      </c>
    </row>
    <row r="57" spans="1:100" x14ac:dyDescent="0.25">
      <c r="A57" s="42" t="s">
        <v>38</v>
      </c>
      <c r="B57" s="52">
        <v>0.29331602855288769</v>
      </c>
      <c r="C57" s="53">
        <v>0.27403846153846162</v>
      </c>
      <c r="D57" s="54">
        <v>0.124</v>
      </c>
      <c r="E57" s="52">
        <v>0.1607142857142857</v>
      </c>
      <c r="F57" s="53">
        <v>0.39786856127886322</v>
      </c>
      <c r="G57" s="54">
        <v>0.1043478260869565</v>
      </c>
      <c r="H57" s="52">
        <v>0.10169491525423729</v>
      </c>
      <c r="I57" s="53">
        <v>0.39669421487603312</v>
      </c>
      <c r="J57" s="54">
        <v>0.1067193675889328</v>
      </c>
      <c r="K57" s="52">
        <v>0.15929203539823009</v>
      </c>
      <c r="L57" s="53">
        <v>0.41967213114754098</v>
      </c>
      <c r="M57" s="54">
        <v>0.14723926380368099</v>
      </c>
      <c r="N57" s="52">
        <v>0.20909090909090911</v>
      </c>
      <c r="O57" s="53">
        <v>0.32231404958677679</v>
      </c>
      <c r="P57" s="54">
        <v>7.476635514018691E-2</v>
      </c>
      <c r="Q57" s="52">
        <v>5.2631578947368418E-2</v>
      </c>
      <c r="R57" s="53">
        <v>0.40476190476190482</v>
      </c>
      <c r="S57" s="54">
        <v>0.1068702290076336</v>
      </c>
      <c r="T57" s="52">
        <v>0.14285714285714279</v>
      </c>
      <c r="U57" s="53">
        <v>0.5714285714285714</v>
      </c>
      <c r="V57" s="54">
        <v>0.1041666666666667</v>
      </c>
      <c r="W57" s="52">
        <v>0.2113821138211382</v>
      </c>
      <c r="X57" s="53">
        <v>0.449438202247191</v>
      </c>
      <c r="Y57" s="54">
        <v>7.1428571428571425E-2</v>
      </c>
      <c r="Z57" s="52">
        <v>0.16666666666666671</v>
      </c>
      <c r="AA57" s="53">
        <v>0.39473684210526322</v>
      </c>
      <c r="AB57" s="54">
        <v>0.1388888888888889</v>
      </c>
      <c r="AC57" s="52">
        <v>0.14814814814814811</v>
      </c>
      <c r="AD57" s="53">
        <v>0.35443037974683539</v>
      </c>
      <c r="AE57" s="54">
        <v>9.0909090909090912E-2</v>
      </c>
      <c r="AF57" s="52">
        <v>0.1875</v>
      </c>
      <c r="AG57" s="53">
        <v>0.34831460674157311</v>
      </c>
      <c r="AH57" s="54">
        <v>4.5454545454545463E-2</v>
      </c>
      <c r="AI57" s="52">
        <v>7.1428571428571425E-2</v>
      </c>
      <c r="AJ57" s="53">
        <v>0.39795918367346939</v>
      </c>
      <c r="AK57" s="54">
        <v>8.3333333333333329E-2</v>
      </c>
      <c r="AL57" s="52">
        <v>0.2</v>
      </c>
      <c r="AM57" s="53">
        <v>0.31343283582089548</v>
      </c>
      <c r="AN57" s="54">
        <v>6.9306930693069313E-2</v>
      </c>
      <c r="AO57" s="52">
        <v>0.3007518796992481</v>
      </c>
      <c r="AP57" s="53">
        <v>0.375</v>
      </c>
      <c r="AQ57" s="54">
        <v>0</v>
      </c>
      <c r="AR57" s="52">
        <v>0.23577235772357719</v>
      </c>
      <c r="AS57" s="53">
        <v>0.40740740740740738</v>
      </c>
      <c r="AT57" s="54">
        <v>2.9411764705882349E-2</v>
      </c>
      <c r="AU57" s="52">
        <v>0.2608695652173913</v>
      </c>
      <c r="AV57" s="53">
        <v>0.46153846153846162</v>
      </c>
      <c r="AW57" s="54">
        <v>0.1851851851851852</v>
      </c>
      <c r="AX57" s="52">
        <v>0</v>
      </c>
      <c r="AY57" s="53">
        <v>0.32911392405063289</v>
      </c>
      <c r="AZ57" s="54">
        <v>9.3023255813953487E-2</v>
      </c>
      <c r="BA57" s="52">
        <v>0.25</v>
      </c>
      <c r="BB57" s="53">
        <v>0.36666666666666659</v>
      </c>
      <c r="BC57" s="54">
        <v>7.4626865671641784E-2</v>
      </c>
      <c r="BD57" s="52">
        <v>0.28235294117647058</v>
      </c>
      <c r="BE57" s="53">
        <v>0.5</v>
      </c>
      <c r="BF57" s="54">
        <v>0.24</v>
      </c>
      <c r="BG57" s="52">
        <v>0.27272727272727271</v>
      </c>
      <c r="BH57" s="53">
        <v>0.33333333333333331</v>
      </c>
      <c r="BI57" s="54">
        <v>9.0909090909090912E-2</v>
      </c>
      <c r="BJ57" s="52">
        <v>0.2</v>
      </c>
      <c r="BK57" s="53">
        <v>0.44897959183673469</v>
      </c>
      <c r="BL57" s="54">
        <v>0.1702127659574468</v>
      </c>
      <c r="BM57" s="52">
        <v>0.125</v>
      </c>
      <c r="BN57" s="53">
        <v>0.3559322033898305</v>
      </c>
      <c r="BO57" s="54">
        <v>0.15151515151515149</v>
      </c>
      <c r="BP57" s="52">
        <v>0</v>
      </c>
      <c r="BQ57" s="53">
        <v>0.36363636363636359</v>
      </c>
      <c r="BR57" s="54">
        <v>0.17948717948717949</v>
      </c>
      <c r="BS57" s="52">
        <v>0</v>
      </c>
      <c r="BT57" s="53">
        <v>0.43137254901960792</v>
      </c>
      <c r="BU57" s="54">
        <v>0.125</v>
      </c>
      <c r="BV57" s="52">
        <v>0</v>
      </c>
      <c r="BW57" s="53">
        <v>0.43076923076923079</v>
      </c>
      <c r="BX57" s="54">
        <v>0</v>
      </c>
      <c r="BY57" s="52">
        <v>0.1818181818181818</v>
      </c>
      <c r="BZ57" s="53">
        <v>0.38297872340425532</v>
      </c>
      <c r="CA57" s="54">
        <v>0.24</v>
      </c>
      <c r="CB57" s="52">
        <v>0.2857142857142857</v>
      </c>
      <c r="CC57" s="53">
        <v>0.30952380952380948</v>
      </c>
      <c r="CD57" s="54">
        <v>0.1</v>
      </c>
      <c r="CE57" s="52">
        <v>0.25</v>
      </c>
      <c r="CF57" s="53">
        <v>0.35</v>
      </c>
      <c r="CG57" s="54">
        <v>0.2413793103448276</v>
      </c>
      <c r="CH57" s="52">
        <v>7.1428571428571425E-2</v>
      </c>
      <c r="CI57" s="53">
        <v>0.44736842105263158</v>
      </c>
      <c r="CJ57" s="54">
        <v>0.2142857142857143</v>
      </c>
      <c r="CK57" s="52">
        <v>0.2857142857142857</v>
      </c>
      <c r="CL57" s="53">
        <v>0.36</v>
      </c>
      <c r="CM57" s="54">
        <v>4.5454545454545463E-2</v>
      </c>
      <c r="CN57" s="52">
        <v>0</v>
      </c>
      <c r="CO57" s="53">
        <v>0.5</v>
      </c>
      <c r="CP57" s="54">
        <v>0</v>
      </c>
      <c r="CQ57" s="52">
        <v>0.23809523809523811</v>
      </c>
      <c r="CR57" s="53">
        <v>0.66666666666666663</v>
      </c>
      <c r="CS57" s="54">
        <v>0</v>
      </c>
      <c r="CT57" s="52">
        <v>0.125</v>
      </c>
      <c r="CU57" s="53">
        <v>0.35</v>
      </c>
      <c r="CV57" s="54">
        <v>0.23529411764705879</v>
      </c>
    </row>
    <row r="58" spans="1:100" x14ac:dyDescent="0.25">
      <c r="A58" s="42" t="s">
        <v>39</v>
      </c>
      <c r="B58" s="52">
        <v>4.8669695003244647E-2</v>
      </c>
      <c r="C58" s="53">
        <v>4.807692307692308E-3</v>
      </c>
      <c r="D58" s="54">
        <v>0</v>
      </c>
      <c r="E58" s="52">
        <v>2.6785714285714281E-2</v>
      </c>
      <c r="F58" s="53">
        <v>2.4866785079928951E-2</v>
      </c>
      <c r="G58" s="54">
        <v>0</v>
      </c>
      <c r="H58" s="52">
        <v>5.0847457627118647E-2</v>
      </c>
      <c r="I58" s="53">
        <v>2.2038567493112948E-2</v>
      </c>
      <c r="J58" s="54">
        <v>0</v>
      </c>
      <c r="K58" s="52">
        <v>8.8495575221238937E-3</v>
      </c>
      <c r="L58" s="53">
        <v>4.9180327868852458E-2</v>
      </c>
      <c r="M58" s="54">
        <v>0</v>
      </c>
      <c r="N58" s="52">
        <v>2.7272727272727271E-2</v>
      </c>
      <c r="O58" s="53">
        <v>2.479338842975207E-2</v>
      </c>
      <c r="P58" s="54">
        <v>0</v>
      </c>
      <c r="Q58" s="52">
        <v>0.10526315789473679</v>
      </c>
      <c r="R58" s="53">
        <v>1.785714285714286E-2</v>
      </c>
      <c r="S58" s="54">
        <v>0</v>
      </c>
      <c r="T58" s="52">
        <v>0</v>
      </c>
      <c r="U58" s="53">
        <v>1.785714285714286E-2</v>
      </c>
      <c r="V58" s="54">
        <v>0</v>
      </c>
      <c r="W58" s="52">
        <v>8.130081300813009E-3</v>
      </c>
      <c r="X58" s="53">
        <v>5.6179775280898868E-2</v>
      </c>
      <c r="Y58" s="54">
        <v>0</v>
      </c>
      <c r="Z58" s="52">
        <v>0</v>
      </c>
      <c r="AA58" s="53">
        <v>3.5087719298245612E-2</v>
      </c>
      <c r="AB58" s="54">
        <v>0</v>
      </c>
      <c r="AC58" s="52">
        <v>1.8518518518518521E-2</v>
      </c>
      <c r="AD58" s="53">
        <v>3.7974683544303799E-2</v>
      </c>
      <c r="AE58" s="54">
        <v>0</v>
      </c>
      <c r="AF58" s="52">
        <v>0</v>
      </c>
      <c r="AG58" s="53">
        <v>4.49438202247191E-2</v>
      </c>
      <c r="AH58" s="54">
        <v>0</v>
      </c>
      <c r="AI58" s="52">
        <v>0.14285714285714279</v>
      </c>
      <c r="AJ58" s="53">
        <v>3.0612244897959179E-2</v>
      </c>
      <c r="AK58" s="54">
        <v>0</v>
      </c>
      <c r="AL58" s="52">
        <v>0</v>
      </c>
      <c r="AM58" s="53">
        <v>2.9850746268656719E-2</v>
      </c>
      <c r="AN58" s="54">
        <v>0</v>
      </c>
      <c r="AO58" s="52">
        <v>2.2556390977443611E-2</v>
      </c>
      <c r="AP58" s="53">
        <v>0</v>
      </c>
      <c r="AQ58" s="54">
        <v>0</v>
      </c>
      <c r="AR58" s="52">
        <v>5.6910569105691047E-2</v>
      </c>
      <c r="AS58" s="53">
        <v>0</v>
      </c>
      <c r="AT58" s="54">
        <v>0</v>
      </c>
      <c r="AU58" s="52">
        <v>5.7971014492753617E-2</v>
      </c>
      <c r="AV58" s="53">
        <v>0</v>
      </c>
      <c r="AW58" s="54">
        <v>0</v>
      </c>
      <c r="AX58" s="52">
        <v>0.5</v>
      </c>
      <c r="AY58" s="53">
        <v>5.0632911392405063E-2</v>
      </c>
      <c r="AZ58" s="54">
        <v>0</v>
      </c>
      <c r="BA58" s="52">
        <v>0</v>
      </c>
      <c r="BB58" s="53">
        <v>6.6666666666666666E-2</v>
      </c>
      <c r="BC58" s="54">
        <v>0</v>
      </c>
      <c r="BD58" s="52">
        <v>1.1764705882352939E-2</v>
      </c>
      <c r="BE58" s="53">
        <v>7.1428571428571425E-2</v>
      </c>
      <c r="BF58" s="54">
        <v>0</v>
      </c>
      <c r="BG58" s="52">
        <v>9.0909090909090912E-2</v>
      </c>
      <c r="BH58" s="53">
        <v>4.1666666666666657E-2</v>
      </c>
      <c r="BI58" s="54">
        <v>0</v>
      </c>
      <c r="BJ58" s="52">
        <v>0</v>
      </c>
      <c r="BK58" s="53">
        <v>2.0408163265306121E-2</v>
      </c>
      <c r="BL58" s="54">
        <v>0</v>
      </c>
      <c r="BM58" s="52">
        <v>0</v>
      </c>
      <c r="BN58" s="53">
        <v>5.0847457627118647E-2</v>
      </c>
      <c r="BO58" s="54">
        <v>0</v>
      </c>
      <c r="BP58" s="52">
        <v>0</v>
      </c>
      <c r="BQ58" s="53">
        <v>6.0606060606060608E-2</v>
      </c>
      <c r="BR58" s="54">
        <v>0</v>
      </c>
      <c r="BS58" s="52">
        <v>0</v>
      </c>
      <c r="BT58" s="53">
        <v>3.9215686274509803E-2</v>
      </c>
      <c r="BU58" s="54">
        <v>0</v>
      </c>
      <c r="BV58" s="52">
        <v>0</v>
      </c>
      <c r="BW58" s="53">
        <v>1.5384615384615391E-2</v>
      </c>
      <c r="BX58" s="54">
        <v>0</v>
      </c>
      <c r="BY58" s="52">
        <v>0</v>
      </c>
      <c r="BZ58" s="53">
        <v>2.1276595744680851E-2</v>
      </c>
      <c r="CA58" s="54">
        <v>0</v>
      </c>
      <c r="CB58" s="52">
        <v>0</v>
      </c>
      <c r="CC58" s="53">
        <v>2.3809523809523812E-2</v>
      </c>
      <c r="CD58" s="54">
        <v>0</v>
      </c>
      <c r="CE58" s="52">
        <v>0</v>
      </c>
      <c r="CF58" s="53">
        <v>0.05</v>
      </c>
      <c r="CG58" s="54">
        <v>0</v>
      </c>
      <c r="CH58" s="52">
        <v>7.1428571428571425E-2</v>
      </c>
      <c r="CI58" s="53">
        <v>2.6315789473684209E-2</v>
      </c>
      <c r="CJ58" s="54">
        <v>0</v>
      </c>
      <c r="CK58" s="52">
        <v>0</v>
      </c>
      <c r="CL58" s="53">
        <v>0.04</v>
      </c>
      <c r="CM58" s="54">
        <v>0</v>
      </c>
      <c r="CN58" s="52">
        <v>0</v>
      </c>
      <c r="CO58" s="53">
        <v>0</v>
      </c>
      <c r="CP58" s="54">
        <v>0</v>
      </c>
      <c r="CQ58" s="52">
        <v>4.7619047619047623E-2</v>
      </c>
      <c r="CR58" s="53">
        <v>0</v>
      </c>
      <c r="CS58" s="54">
        <v>0</v>
      </c>
      <c r="CT58" s="52">
        <v>0</v>
      </c>
      <c r="CU58" s="53">
        <v>0.1</v>
      </c>
      <c r="CV58" s="54">
        <v>0</v>
      </c>
    </row>
    <row r="59" spans="1:100" x14ac:dyDescent="0.25">
      <c r="A59" s="42" t="s">
        <v>40</v>
      </c>
      <c r="B59" s="52">
        <v>0.65801427644386767</v>
      </c>
      <c r="C59" s="53">
        <v>0.72115384615384615</v>
      </c>
      <c r="D59" s="54">
        <v>0.876</v>
      </c>
      <c r="E59" s="52">
        <v>0.8125</v>
      </c>
      <c r="F59" s="53">
        <v>0.57726465364120783</v>
      </c>
      <c r="G59" s="54">
        <v>0.89565217391304353</v>
      </c>
      <c r="H59" s="52">
        <v>0.84745762711864403</v>
      </c>
      <c r="I59" s="53">
        <v>0.57851239669421484</v>
      </c>
      <c r="J59" s="54">
        <v>0.89328063241106714</v>
      </c>
      <c r="K59" s="52">
        <v>0.83185840707964598</v>
      </c>
      <c r="L59" s="53">
        <v>0.52786885245901638</v>
      </c>
      <c r="M59" s="54">
        <v>0.85276073619631898</v>
      </c>
      <c r="N59" s="52">
        <v>0.76363636363636367</v>
      </c>
      <c r="O59" s="53">
        <v>0.65289256198347112</v>
      </c>
      <c r="P59" s="54">
        <v>0.92523364485981308</v>
      </c>
      <c r="Q59" s="52">
        <v>0.84210526315789469</v>
      </c>
      <c r="R59" s="53">
        <v>0.57738095238095233</v>
      </c>
      <c r="S59" s="54">
        <v>0.89312977099236646</v>
      </c>
      <c r="T59" s="52">
        <v>0.8571428571428571</v>
      </c>
      <c r="U59" s="53">
        <v>0.4107142857142857</v>
      </c>
      <c r="V59" s="54">
        <v>0.89583333333333337</v>
      </c>
      <c r="W59" s="52">
        <v>0.78048780487804881</v>
      </c>
      <c r="X59" s="53">
        <v>0.4943820224719101</v>
      </c>
      <c r="Y59" s="54">
        <v>0.9285714285714286</v>
      </c>
      <c r="Z59" s="52">
        <v>0.83333333333333337</v>
      </c>
      <c r="AA59" s="53">
        <v>0.57017543859649122</v>
      </c>
      <c r="AB59" s="54">
        <v>0.86111111111111116</v>
      </c>
      <c r="AC59" s="52">
        <v>0.83333333333333337</v>
      </c>
      <c r="AD59" s="53">
        <v>0.60759493670886078</v>
      </c>
      <c r="AE59" s="54">
        <v>0.90909090909090906</v>
      </c>
      <c r="AF59" s="52">
        <v>0.8125</v>
      </c>
      <c r="AG59" s="53">
        <v>0.6067415730337079</v>
      </c>
      <c r="AH59" s="54">
        <v>0.95454545454545459</v>
      </c>
      <c r="AI59" s="52">
        <v>0.7857142857142857</v>
      </c>
      <c r="AJ59" s="53">
        <v>0.56122448979591832</v>
      </c>
      <c r="AK59" s="54">
        <v>0.91666666666666663</v>
      </c>
      <c r="AL59" s="52">
        <v>0.8</v>
      </c>
      <c r="AM59" s="53">
        <v>0.65671641791044777</v>
      </c>
      <c r="AN59" s="54">
        <v>0.93069306930693074</v>
      </c>
      <c r="AO59" s="52">
        <v>0.66917293233082709</v>
      </c>
      <c r="AP59" s="53">
        <v>0.625</v>
      </c>
      <c r="AQ59" s="54">
        <v>1</v>
      </c>
      <c r="AR59" s="52">
        <v>0.70731707317073167</v>
      </c>
      <c r="AS59" s="53">
        <v>0.59259259259259256</v>
      </c>
      <c r="AT59" s="54">
        <v>0.97058823529411764</v>
      </c>
      <c r="AU59" s="52">
        <v>0.6811594202898551</v>
      </c>
      <c r="AV59" s="53">
        <v>0.53846153846153844</v>
      </c>
      <c r="AW59" s="54">
        <v>0.81481481481481477</v>
      </c>
      <c r="AX59" s="52">
        <v>0.5</v>
      </c>
      <c r="AY59" s="53">
        <v>0.620253164556962</v>
      </c>
      <c r="AZ59" s="54">
        <v>0.90697674418604646</v>
      </c>
      <c r="BA59" s="52">
        <v>0.75</v>
      </c>
      <c r="BB59" s="53">
        <v>0.56666666666666665</v>
      </c>
      <c r="BC59" s="54">
        <v>0.92537313432835822</v>
      </c>
      <c r="BD59" s="52">
        <v>0.70588235294117652</v>
      </c>
      <c r="BE59" s="53">
        <v>0.42857142857142849</v>
      </c>
      <c r="BF59" s="54">
        <v>0.76</v>
      </c>
      <c r="BG59" s="52">
        <v>0.63636363636363635</v>
      </c>
      <c r="BH59" s="53">
        <v>0.625</v>
      </c>
      <c r="BI59" s="54">
        <v>0.90909090909090906</v>
      </c>
      <c r="BJ59" s="52">
        <v>0.8</v>
      </c>
      <c r="BK59" s="53">
        <v>0.53061224489795922</v>
      </c>
      <c r="BL59" s="54">
        <v>0.82978723404255317</v>
      </c>
      <c r="BM59" s="52">
        <v>0.875</v>
      </c>
      <c r="BN59" s="53">
        <v>0.57627118644067798</v>
      </c>
      <c r="BO59" s="54">
        <v>0.84848484848484851</v>
      </c>
      <c r="BP59" s="52">
        <v>1</v>
      </c>
      <c r="BQ59" s="53">
        <v>0.5757575757575758</v>
      </c>
      <c r="BR59" s="54">
        <v>0.82051282051282048</v>
      </c>
      <c r="BS59" s="52">
        <v>1</v>
      </c>
      <c r="BT59" s="53">
        <v>0.52941176470588236</v>
      </c>
      <c r="BU59" s="54">
        <v>0.875</v>
      </c>
      <c r="BV59" s="52">
        <v>1</v>
      </c>
      <c r="BW59" s="53">
        <v>0.55384615384615388</v>
      </c>
      <c r="BX59" s="54">
        <v>1</v>
      </c>
      <c r="BY59" s="52">
        <v>0.81818181818181823</v>
      </c>
      <c r="BZ59" s="53">
        <v>0.5957446808510638</v>
      </c>
      <c r="CA59" s="54">
        <v>0.76</v>
      </c>
      <c r="CB59" s="52">
        <v>0.7142857142857143</v>
      </c>
      <c r="CC59" s="53">
        <v>0.66666666666666663</v>
      </c>
      <c r="CD59" s="54">
        <v>0.9</v>
      </c>
      <c r="CE59" s="52">
        <v>0.75</v>
      </c>
      <c r="CF59" s="53">
        <v>0.6</v>
      </c>
      <c r="CG59" s="54">
        <v>0.75862068965517238</v>
      </c>
      <c r="CH59" s="52">
        <v>0.8571428571428571</v>
      </c>
      <c r="CI59" s="53">
        <v>0.52631578947368418</v>
      </c>
      <c r="CJ59" s="54">
        <v>0.7857142857142857</v>
      </c>
      <c r="CK59" s="52">
        <v>0.7142857142857143</v>
      </c>
      <c r="CL59" s="53">
        <v>0.6</v>
      </c>
      <c r="CM59" s="54">
        <v>0.95454545454545459</v>
      </c>
      <c r="CN59" s="52">
        <v>1</v>
      </c>
      <c r="CO59" s="53">
        <v>0.5</v>
      </c>
      <c r="CP59" s="54">
        <v>1</v>
      </c>
      <c r="CQ59" s="52">
        <v>0.7142857142857143</v>
      </c>
      <c r="CR59" s="53">
        <v>0.33333333333333331</v>
      </c>
      <c r="CS59" s="54">
        <v>1</v>
      </c>
      <c r="CT59" s="52">
        <v>0.875</v>
      </c>
      <c r="CU59" s="53">
        <v>0.55000000000000004</v>
      </c>
      <c r="CV59" s="54">
        <v>0.76470588235294112</v>
      </c>
    </row>
    <row r="80" spans="3:3" x14ac:dyDescent="0.25">
      <c r="C80" s="70"/>
    </row>
  </sheetData>
  <mergeCells count="34">
    <mergeCell ref="CK12:CM12"/>
    <mergeCell ref="CN12:CP12"/>
    <mergeCell ref="CQ12:CS12"/>
    <mergeCell ref="CT12:CV12"/>
    <mergeCell ref="BS12:BU12"/>
    <mergeCell ref="BV12:BX12"/>
    <mergeCell ref="BY12:CA12"/>
    <mergeCell ref="CB12:CD12"/>
    <mergeCell ref="CE12:CG12"/>
    <mergeCell ref="CH12:CJ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J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3" manualBreakCount="3">
    <brk id="22" max="58" man="1"/>
    <brk id="46" max="58" man="1"/>
    <brk id="71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104"/>
  <sheetViews>
    <sheetView zoomScaleNormal="100" workbookViewId="0">
      <selection activeCell="A7" sqref="A7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21.5703125" style="1" customWidth="1"/>
    <col min="5" max="16384" width="9.140625" style="1"/>
  </cols>
  <sheetData>
    <row r="1" spans="1:10" ht="15" customHeight="1" x14ac:dyDescent="0.25">
      <c r="D1" s="89" t="s">
        <v>296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297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82</v>
      </c>
      <c r="B13" s="7">
        <v>4648</v>
      </c>
      <c r="C13" s="8">
        <f>B13/10490</f>
        <v>0.44308865586272639</v>
      </c>
      <c r="D13" s="90" t="s">
        <v>301</v>
      </c>
    </row>
    <row r="14" spans="1:10" ht="13.7" customHeight="1" x14ac:dyDescent="0.25">
      <c r="A14" s="6" t="s">
        <v>56</v>
      </c>
      <c r="B14" s="7">
        <v>1759</v>
      </c>
      <c r="C14" s="8">
        <f t="shared" ref="C14:C32" si="0">B14/10490</f>
        <v>0.16768350810295521</v>
      </c>
      <c r="D14" s="90"/>
    </row>
    <row r="15" spans="1:10" ht="13.7" customHeight="1" x14ac:dyDescent="0.25">
      <c r="A15" s="6" t="s">
        <v>94</v>
      </c>
      <c r="B15" s="7">
        <v>1399</v>
      </c>
      <c r="C15" s="8">
        <f t="shared" si="0"/>
        <v>0.13336510962821735</v>
      </c>
      <c r="D15" s="90"/>
    </row>
    <row r="16" spans="1:10" ht="13.7" customHeight="1" x14ac:dyDescent="0.25">
      <c r="A16" s="10" t="s">
        <v>84</v>
      </c>
      <c r="B16" s="73">
        <v>1295</v>
      </c>
      <c r="C16" s="12">
        <f t="shared" si="0"/>
        <v>0.12345090562440419</v>
      </c>
    </row>
    <row r="17" spans="1:3" ht="13.7" customHeight="1" x14ac:dyDescent="0.25">
      <c r="A17" s="10" t="s">
        <v>97</v>
      </c>
      <c r="B17" s="11">
        <v>850</v>
      </c>
      <c r="C17" s="12">
        <f t="shared" si="0"/>
        <v>8.1029551954242135E-2</v>
      </c>
    </row>
    <row r="18" spans="1:3" ht="13.7" customHeight="1" x14ac:dyDescent="0.25">
      <c r="A18" s="10" t="s">
        <v>75</v>
      </c>
      <c r="B18" s="11">
        <v>165</v>
      </c>
      <c r="C18" s="12">
        <f t="shared" si="0"/>
        <v>1.5729265967588179E-2</v>
      </c>
    </row>
    <row r="19" spans="1:3" ht="13.7" customHeight="1" x14ac:dyDescent="0.25">
      <c r="A19" s="10" t="s">
        <v>101</v>
      </c>
      <c r="B19" s="11">
        <v>160</v>
      </c>
      <c r="C19" s="12">
        <f t="shared" si="0"/>
        <v>1.5252621544327931E-2</v>
      </c>
    </row>
    <row r="20" spans="1:3" ht="13.7" customHeight="1" x14ac:dyDescent="0.25">
      <c r="A20" s="10" t="s">
        <v>95</v>
      </c>
      <c r="B20" s="11">
        <v>74</v>
      </c>
      <c r="C20" s="12">
        <f t="shared" si="0"/>
        <v>7.0543374642516683E-3</v>
      </c>
    </row>
    <row r="21" spans="1:3" ht="13.7" customHeight="1" x14ac:dyDescent="0.25">
      <c r="A21" s="10" t="s">
        <v>76</v>
      </c>
      <c r="B21" s="11">
        <v>21</v>
      </c>
      <c r="C21" s="12">
        <f t="shared" si="0"/>
        <v>2.0019065776930409E-3</v>
      </c>
    </row>
    <row r="22" spans="1:3" ht="13.7" customHeight="1" x14ac:dyDescent="0.25">
      <c r="A22" s="10" t="s">
        <v>52</v>
      </c>
      <c r="B22" s="11">
        <v>12</v>
      </c>
      <c r="C22" s="12">
        <f t="shared" si="0"/>
        <v>1.1439466158245949E-3</v>
      </c>
    </row>
    <row r="23" spans="1:3" ht="13.7" customHeight="1" x14ac:dyDescent="0.25">
      <c r="A23" s="10" t="s">
        <v>78</v>
      </c>
      <c r="B23" s="11">
        <v>11</v>
      </c>
      <c r="C23" s="12">
        <f t="shared" si="0"/>
        <v>1.0486177311725452E-3</v>
      </c>
    </row>
    <row r="24" spans="1:3" ht="13.7" customHeight="1" x14ac:dyDescent="0.25">
      <c r="A24" s="10" t="s">
        <v>67</v>
      </c>
      <c r="B24" s="11">
        <v>8</v>
      </c>
      <c r="C24" s="12">
        <f t="shared" si="0"/>
        <v>7.6263107721639652E-4</v>
      </c>
    </row>
    <row r="25" spans="1:3" ht="13.7" customHeight="1" x14ac:dyDescent="0.25">
      <c r="A25" s="10" t="s">
        <v>69</v>
      </c>
      <c r="B25" s="11">
        <v>8</v>
      </c>
      <c r="C25" s="12">
        <f t="shared" si="0"/>
        <v>7.6263107721639652E-4</v>
      </c>
    </row>
    <row r="26" spans="1:3" ht="13.7" customHeight="1" x14ac:dyDescent="0.25">
      <c r="A26" s="10" t="s">
        <v>93</v>
      </c>
      <c r="B26" s="11">
        <v>8</v>
      </c>
      <c r="C26" s="12">
        <f t="shared" si="0"/>
        <v>7.6263107721639652E-4</v>
      </c>
    </row>
    <row r="27" spans="1:3" ht="13.7" customHeight="1" x14ac:dyDescent="0.25">
      <c r="A27" s="10" t="s">
        <v>79</v>
      </c>
      <c r="B27" s="11">
        <v>7</v>
      </c>
      <c r="C27" s="12">
        <f t="shared" si="0"/>
        <v>6.67302192564347E-4</v>
      </c>
    </row>
    <row r="28" spans="1:3" ht="13.7" customHeight="1" x14ac:dyDescent="0.25">
      <c r="A28" s="10" t="s">
        <v>99</v>
      </c>
      <c r="B28" s="11">
        <v>7</v>
      </c>
      <c r="C28" s="12">
        <f t="shared" si="0"/>
        <v>6.67302192564347E-4</v>
      </c>
    </row>
    <row r="29" spans="1:3" ht="13.7" customHeight="1" x14ac:dyDescent="0.25">
      <c r="A29" s="10" t="s">
        <v>100</v>
      </c>
      <c r="B29" s="11">
        <v>6</v>
      </c>
      <c r="C29" s="12">
        <f t="shared" si="0"/>
        <v>5.7197330791229747E-4</v>
      </c>
    </row>
    <row r="30" spans="1:3" ht="13.7" customHeight="1" x14ac:dyDescent="0.25">
      <c r="A30" s="10" t="s">
        <v>98</v>
      </c>
      <c r="B30" s="11">
        <v>5</v>
      </c>
      <c r="C30" s="12">
        <f t="shared" si="0"/>
        <v>4.7664442326024784E-4</v>
      </c>
    </row>
    <row r="31" spans="1:3" ht="13.7" customHeight="1" x14ac:dyDescent="0.25">
      <c r="A31" s="10" t="s">
        <v>96</v>
      </c>
      <c r="B31" s="11">
        <v>5</v>
      </c>
      <c r="C31" s="12">
        <f t="shared" si="0"/>
        <v>4.7664442326024784E-4</v>
      </c>
    </row>
    <row r="32" spans="1:3" ht="13.7" customHeight="1" x14ac:dyDescent="0.25">
      <c r="A32" s="10" t="s">
        <v>80</v>
      </c>
      <c r="B32" s="11">
        <v>5</v>
      </c>
      <c r="C32" s="12">
        <f t="shared" si="0"/>
        <v>4.7664442326024784E-4</v>
      </c>
    </row>
    <row r="33" spans="1:3" ht="13.7" customHeight="1" x14ac:dyDescent="0.25">
      <c r="A33" s="10" t="s">
        <v>72</v>
      </c>
      <c r="B33" s="11" t="s">
        <v>88</v>
      </c>
      <c r="C33" s="12">
        <v>0</v>
      </c>
    </row>
    <row r="34" spans="1:3" ht="13.7" customHeight="1" x14ac:dyDescent="0.25">
      <c r="A34" s="10" t="s">
        <v>73</v>
      </c>
      <c r="B34" s="11" t="s">
        <v>88</v>
      </c>
      <c r="C34" s="12">
        <v>0</v>
      </c>
    </row>
    <row r="35" spans="1:3" ht="13.7" customHeight="1" x14ac:dyDescent="0.25">
      <c r="A35" s="10" t="s">
        <v>51</v>
      </c>
      <c r="B35" s="11" t="s">
        <v>88</v>
      </c>
      <c r="C35" s="12">
        <v>0</v>
      </c>
    </row>
    <row r="36" spans="1:3" ht="13.7" customHeight="1" x14ac:dyDescent="0.25">
      <c r="A36" s="10" t="s">
        <v>47</v>
      </c>
      <c r="B36" s="11" t="s">
        <v>88</v>
      </c>
      <c r="C36" s="12">
        <v>0</v>
      </c>
    </row>
    <row r="37" spans="1:3" ht="13.7" customHeight="1" x14ac:dyDescent="0.25">
      <c r="A37" s="10" t="s">
        <v>55</v>
      </c>
      <c r="B37" s="11" t="s">
        <v>88</v>
      </c>
      <c r="C37" s="12">
        <v>0</v>
      </c>
    </row>
    <row r="38" spans="1:3" ht="13.7" customHeight="1" x14ac:dyDescent="0.25">
      <c r="A38" s="10" t="s">
        <v>107</v>
      </c>
      <c r="B38" s="11" t="s">
        <v>88</v>
      </c>
      <c r="C38" s="12">
        <v>0</v>
      </c>
    </row>
    <row r="39" spans="1:3" ht="13.7" customHeight="1" x14ac:dyDescent="0.25">
      <c r="A39" s="10" t="s">
        <v>45</v>
      </c>
      <c r="B39" s="11" t="s">
        <v>88</v>
      </c>
      <c r="C39" s="12">
        <v>0</v>
      </c>
    </row>
    <row r="40" spans="1:3" ht="13.7" customHeight="1" x14ac:dyDescent="0.25">
      <c r="A40" s="10" t="s">
        <v>68</v>
      </c>
      <c r="B40" s="11" t="s">
        <v>88</v>
      </c>
      <c r="C40" s="12">
        <v>0</v>
      </c>
    </row>
    <row r="41" spans="1:3" ht="13.7" customHeight="1" x14ac:dyDescent="0.25">
      <c r="A41" s="10" t="s">
        <v>64</v>
      </c>
      <c r="B41" s="11" t="s">
        <v>88</v>
      </c>
      <c r="C41" s="12">
        <v>0</v>
      </c>
    </row>
    <row r="42" spans="1:3" ht="13.7" customHeight="1" x14ac:dyDescent="0.25">
      <c r="A42" s="10" t="s">
        <v>62</v>
      </c>
      <c r="B42" s="11" t="s">
        <v>88</v>
      </c>
      <c r="C42" s="12">
        <v>0</v>
      </c>
    </row>
    <row r="43" spans="1:3" ht="13.7" customHeight="1" x14ac:dyDescent="0.25">
      <c r="A43" s="10" t="s">
        <v>298</v>
      </c>
      <c r="B43" s="11" t="s">
        <v>88</v>
      </c>
      <c r="C43" s="12">
        <v>0</v>
      </c>
    </row>
    <row r="44" spans="1:3" ht="13.7" customHeight="1" x14ac:dyDescent="0.25">
      <c r="A44" s="10" t="s">
        <v>92</v>
      </c>
      <c r="B44" s="11" t="s">
        <v>88</v>
      </c>
      <c r="C44" s="12">
        <v>0</v>
      </c>
    </row>
    <row r="45" spans="1:3" ht="13.7" customHeight="1" x14ac:dyDescent="0.25">
      <c r="A45" s="10" t="s">
        <v>77</v>
      </c>
      <c r="B45" s="11" t="s">
        <v>88</v>
      </c>
      <c r="C45" s="12">
        <v>0</v>
      </c>
    </row>
    <row r="46" spans="1:3" ht="13.7" customHeight="1" x14ac:dyDescent="0.25">
      <c r="A46" s="10" t="s">
        <v>50</v>
      </c>
      <c r="B46" s="11" t="s">
        <v>88</v>
      </c>
      <c r="C46" s="12">
        <v>0</v>
      </c>
    </row>
    <row r="47" spans="1:3" ht="13.7" customHeight="1" x14ac:dyDescent="0.25">
      <c r="A47" s="10" t="s">
        <v>53</v>
      </c>
      <c r="B47" s="11" t="s">
        <v>88</v>
      </c>
      <c r="C47" s="12">
        <v>0</v>
      </c>
    </row>
    <row r="48" spans="1:3" ht="13.7" customHeight="1" x14ac:dyDescent="0.25">
      <c r="A48" s="10" t="s">
        <v>54</v>
      </c>
      <c r="B48" s="11" t="s">
        <v>88</v>
      </c>
      <c r="C48" s="12">
        <v>0</v>
      </c>
    </row>
    <row r="49" spans="1:10" ht="13.7" customHeight="1" x14ac:dyDescent="0.25">
      <c r="A49" s="10" t="s">
        <v>65</v>
      </c>
      <c r="B49" s="11" t="s">
        <v>88</v>
      </c>
      <c r="C49" s="12">
        <v>0</v>
      </c>
    </row>
    <row r="50" spans="1:10" ht="13.7" customHeight="1" x14ac:dyDescent="0.25">
      <c r="A50" s="10" t="s">
        <v>299</v>
      </c>
      <c r="B50" s="11" t="s">
        <v>88</v>
      </c>
      <c r="C50" s="12">
        <v>0</v>
      </c>
    </row>
    <row r="51" spans="1:10" ht="13.7" customHeight="1" x14ac:dyDescent="0.25">
      <c r="A51" s="10" t="s">
        <v>63</v>
      </c>
      <c r="B51" s="11" t="s">
        <v>88</v>
      </c>
      <c r="C51" s="12">
        <v>0</v>
      </c>
    </row>
    <row r="52" spans="1:10" ht="13.7" customHeight="1" x14ac:dyDescent="0.25">
      <c r="A52" s="10" t="s">
        <v>300</v>
      </c>
      <c r="B52" s="11" t="s">
        <v>88</v>
      </c>
      <c r="C52" s="12">
        <v>0</v>
      </c>
    </row>
    <row r="53" spans="1:10" x14ac:dyDescent="0.25">
      <c r="A53" s="13" t="s">
        <v>59</v>
      </c>
      <c r="B53" s="14">
        <v>10490</v>
      </c>
      <c r="C53" s="15">
        <f>B53/B53</f>
        <v>1</v>
      </c>
    </row>
    <row r="56" spans="1:10" ht="33.75" customHeight="1" x14ac:dyDescent="0.3">
      <c r="A56" s="91" t="s">
        <v>302</v>
      </c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8.75" x14ac:dyDescent="0.3">
      <c r="A57" s="16"/>
      <c r="B57" s="17"/>
      <c r="C57" s="17"/>
      <c r="D57" s="17"/>
    </row>
    <row r="58" spans="1:10" ht="30" customHeight="1" x14ac:dyDescent="0.25">
      <c r="A58" s="18"/>
      <c r="B58" s="19" t="s">
        <v>82</v>
      </c>
      <c r="C58" s="19" t="s">
        <v>56</v>
      </c>
      <c r="D58" s="19" t="s">
        <v>94</v>
      </c>
    </row>
    <row r="59" spans="1:10" x14ac:dyDescent="0.25">
      <c r="A59" s="20" t="s">
        <v>1</v>
      </c>
      <c r="B59" s="21"/>
      <c r="C59" s="21"/>
      <c r="D59" s="21"/>
    </row>
    <row r="60" spans="1:10" x14ac:dyDescent="0.25">
      <c r="A60" s="22" t="s">
        <v>3</v>
      </c>
      <c r="B60" s="23">
        <v>4648</v>
      </c>
      <c r="C60" s="23">
        <v>1759</v>
      </c>
      <c r="D60" s="23">
        <v>1399</v>
      </c>
    </row>
    <row r="61" spans="1:10" x14ac:dyDescent="0.25">
      <c r="A61" s="20" t="s">
        <v>4</v>
      </c>
      <c r="B61" s="21"/>
      <c r="C61" s="21"/>
      <c r="D61" s="21"/>
    </row>
    <row r="62" spans="1:10" x14ac:dyDescent="0.25">
      <c r="A62" s="22" t="s">
        <v>5</v>
      </c>
      <c r="B62" s="24">
        <v>0.95622895622895621</v>
      </c>
      <c r="C62" s="24">
        <v>1.3328912466843501</v>
      </c>
      <c r="D62" s="24">
        <v>1.0216763005780349</v>
      </c>
    </row>
    <row r="63" spans="1:10" x14ac:dyDescent="0.25">
      <c r="A63" s="22" t="s">
        <v>6</v>
      </c>
      <c r="B63" s="25">
        <v>44.912872352075738</v>
      </c>
      <c r="C63" s="25">
        <v>39.115145629804481</v>
      </c>
      <c r="D63" s="25">
        <v>6.696103404858083</v>
      </c>
    </row>
    <row r="64" spans="1:10" x14ac:dyDescent="0.25">
      <c r="A64" s="22" t="s">
        <v>7</v>
      </c>
      <c r="B64" s="26">
        <v>2.4526678141135971E-2</v>
      </c>
      <c r="C64" s="26">
        <v>5.6850483229107444E-4</v>
      </c>
      <c r="D64" s="26">
        <v>0.19013581129378129</v>
      </c>
    </row>
    <row r="65" spans="1:4" x14ac:dyDescent="0.25">
      <c r="A65" s="22" t="s">
        <v>8</v>
      </c>
      <c r="B65" s="26">
        <v>0.25365748709122199</v>
      </c>
      <c r="C65" s="26">
        <v>0.1671404206935759</v>
      </c>
      <c r="D65" s="26">
        <v>0.99857040743388137</v>
      </c>
    </row>
    <row r="66" spans="1:4" x14ac:dyDescent="0.25">
      <c r="A66" s="22" t="s">
        <v>9</v>
      </c>
      <c r="B66" s="26">
        <v>0.20116179001721171</v>
      </c>
      <c r="C66" s="26">
        <v>4.2069357589539509E-2</v>
      </c>
      <c r="D66" s="26">
        <v>0</v>
      </c>
    </row>
    <row r="67" spans="1:4" x14ac:dyDescent="0.25">
      <c r="A67" s="20" t="s">
        <v>10</v>
      </c>
      <c r="B67" s="21"/>
      <c r="C67" s="21"/>
      <c r="D67" s="21"/>
    </row>
    <row r="68" spans="1:4" x14ac:dyDescent="0.25">
      <c r="A68" s="27" t="s">
        <v>11</v>
      </c>
      <c r="B68" s="28"/>
      <c r="C68" s="28"/>
      <c r="D68" s="28"/>
    </row>
    <row r="69" spans="1:4" x14ac:dyDescent="0.25">
      <c r="A69" s="22" t="s">
        <v>12</v>
      </c>
      <c r="B69" s="26">
        <v>0.27216006884681582</v>
      </c>
      <c r="C69" s="26">
        <v>0.213757816941444</v>
      </c>
      <c r="D69" s="26">
        <v>0.33881343817012149</v>
      </c>
    </row>
    <row r="70" spans="1:4" x14ac:dyDescent="0.25">
      <c r="A70" s="22" t="s">
        <v>13</v>
      </c>
      <c r="B70" s="26">
        <v>0.46858864027538732</v>
      </c>
      <c r="C70" s="26">
        <v>0.42410460488914148</v>
      </c>
      <c r="D70" s="26">
        <v>0.54110078627591141</v>
      </c>
    </row>
    <row r="71" spans="1:4" x14ac:dyDescent="0.25">
      <c r="A71" s="22" t="s">
        <v>14</v>
      </c>
      <c r="B71" s="26">
        <v>0.30507745266781411</v>
      </c>
      <c r="C71" s="26">
        <v>0.30415008527572479</v>
      </c>
      <c r="D71" s="26">
        <v>0.32809149392423159</v>
      </c>
    </row>
    <row r="72" spans="1:4" x14ac:dyDescent="0.25">
      <c r="A72" s="27" t="s">
        <v>15</v>
      </c>
      <c r="B72" s="28"/>
      <c r="C72" s="28"/>
      <c r="D72" s="28"/>
    </row>
    <row r="73" spans="1:4" x14ac:dyDescent="0.25">
      <c r="A73" s="22" t="s">
        <v>16</v>
      </c>
      <c r="B73" s="26">
        <v>0.663718723037101</v>
      </c>
      <c r="C73" s="26">
        <v>0.93129330254041576</v>
      </c>
      <c r="D73" s="26">
        <v>0.6</v>
      </c>
    </row>
    <row r="74" spans="1:4" x14ac:dyDescent="0.25">
      <c r="A74" s="22" t="s">
        <v>17</v>
      </c>
      <c r="B74" s="26">
        <v>1.0569456427955129E-2</v>
      </c>
      <c r="C74" s="26">
        <v>1.1547344110854499E-3</v>
      </c>
      <c r="D74" s="26">
        <v>0</v>
      </c>
    </row>
    <row r="75" spans="1:4" x14ac:dyDescent="0.25">
      <c r="A75" s="22" t="s">
        <v>18</v>
      </c>
      <c r="B75" s="26">
        <v>0.1425798101811907</v>
      </c>
      <c r="C75" s="26">
        <v>2.771362586605081E-2</v>
      </c>
      <c r="D75" s="26">
        <v>0</v>
      </c>
    </row>
    <row r="76" spans="1:4" x14ac:dyDescent="0.25">
      <c r="A76" s="22" t="s">
        <v>19</v>
      </c>
      <c r="B76" s="26">
        <v>0.17817083692838651</v>
      </c>
      <c r="C76" s="26">
        <v>3.9838337182448037E-2</v>
      </c>
      <c r="D76" s="26">
        <v>0.4</v>
      </c>
    </row>
    <row r="77" spans="1:4" x14ac:dyDescent="0.25">
      <c r="A77" s="27" t="s">
        <v>20</v>
      </c>
      <c r="B77" s="28"/>
      <c r="C77" s="28"/>
      <c r="D77" s="28"/>
    </row>
    <row r="78" spans="1:4" x14ac:dyDescent="0.25">
      <c r="A78" s="66" t="s">
        <v>21</v>
      </c>
      <c r="B78" s="24"/>
      <c r="C78" s="24"/>
      <c r="D78" s="24"/>
    </row>
    <row r="79" spans="1:4" x14ac:dyDescent="0.25">
      <c r="A79" s="64" t="s">
        <v>43</v>
      </c>
      <c r="B79" s="62">
        <v>0.12548849326964831</v>
      </c>
      <c r="C79" s="62">
        <v>5.0890585241730284E-3</v>
      </c>
      <c r="D79" s="62">
        <v>0.48745247148288973</v>
      </c>
    </row>
    <row r="80" spans="1:4" x14ac:dyDescent="0.25">
      <c r="A80" s="64" t="s">
        <v>89</v>
      </c>
      <c r="B80" s="63">
        <v>578</v>
      </c>
      <c r="C80" s="63" t="s">
        <v>88</v>
      </c>
      <c r="D80" s="63">
        <v>641</v>
      </c>
    </row>
    <row r="81" spans="1:4" x14ac:dyDescent="0.25">
      <c r="A81" s="66" t="s">
        <v>90</v>
      </c>
      <c r="B81" s="63"/>
      <c r="C81" s="63"/>
      <c r="D81" s="63"/>
    </row>
    <row r="82" spans="1:4" x14ac:dyDescent="0.25">
      <c r="A82" s="64" t="s">
        <v>43</v>
      </c>
      <c r="B82" s="62">
        <v>0.59313938341293959</v>
      </c>
      <c r="C82" s="62">
        <v>0.77099236641221369</v>
      </c>
      <c r="D82" s="62">
        <v>0.46844106463878332</v>
      </c>
    </row>
    <row r="83" spans="1:4" x14ac:dyDescent="0.25">
      <c r="A83" s="64" t="s">
        <v>89</v>
      </c>
      <c r="B83" s="63">
        <v>2732</v>
      </c>
      <c r="C83" s="63">
        <v>303</v>
      </c>
      <c r="D83" s="63">
        <v>616</v>
      </c>
    </row>
    <row r="84" spans="1:4" x14ac:dyDescent="0.25">
      <c r="A84" s="65" t="s">
        <v>22</v>
      </c>
      <c r="B84" s="63"/>
      <c r="C84" s="63"/>
      <c r="D84" s="63"/>
    </row>
    <row r="85" spans="1:4" x14ac:dyDescent="0.25">
      <c r="A85" s="64" t="s">
        <v>43</v>
      </c>
      <c r="B85" s="62">
        <v>1.5848892748588798E-2</v>
      </c>
      <c r="C85" s="62">
        <v>0</v>
      </c>
      <c r="D85" s="62">
        <v>7.6045627376425851E-4</v>
      </c>
    </row>
    <row r="86" spans="1:4" x14ac:dyDescent="0.25">
      <c r="A86" s="64" t="s">
        <v>89</v>
      </c>
      <c r="B86" s="63">
        <v>73</v>
      </c>
      <c r="C86" s="63" t="s">
        <v>88</v>
      </c>
      <c r="D86" s="63" t="s">
        <v>88</v>
      </c>
    </row>
    <row r="87" spans="1:4" x14ac:dyDescent="0.25">
      <c r="A87" s="20" t="s">
        <v>23</v>
      </c>
      <c r="B87" s="21"/>
      <c r="C87" s="21"/>
      <c r="D87" s="21"/>
    </row>
    <row r="88" spans="1:4" x14ac:dyDescent="0.25">
      <c r="A88" s="22" t="s">
        <v>24</v>
      </c>
      <c r="B88" s="26">
        <v>0.58814589665653494</v>
      </c>
      <c r="C88" s="26">
        <v>0.29538461538461541</v>
      </c>
      <c r="D88" s="26">
        <v>0.6575790621592148</v>
      </c>
    </row>
    <row r="89" spans="1:4" x14ac:dyDescent="0.25">
      <c r="A89" s="22" t="s">
        <v>25</v>
      </c>
      <c r="B89" s="26">
        <v>0.35779418150238818</v>
      </c>
      <c r="C89" s="26">
        <v>0.69846153846153847</v>
      </c>
      <c r="D89" s="26">
        <v>0.2998909487459106</v>
      </c>
    </row>
    <row r="90" spans="1:4" x14ac:dyDescent="0.25">
      <c r="A90" s="22" t="s">
        <v>26</v>
      </c>
      <c r="B90" s="26">
        <v>1.302648719062093E-2</v>
      </c>
      <c r="C90" s="26">
        <v>0</v>
      </c>
      <c r="D90" s="26">
        <v>9.8146128680479828E-3</v>
      </c>
    </row>
    <row r="91" spans="1:4" x14ac:dyDescent="0.25">
      <c r="A91" s="22" t="s">
        <v>27</v>
      </c>
      <c r="B91" s="26">
        <v>1.2592270950933571E-2</v>
      </c>
      <c r="C91" s="26">
        <v>0</v>
      </c>
      <c r="D91" s="26">
        <v>5.4525627044711006E-3</v>
      </c>
    </row>
    <row r="92" spans="1:4" x14ac:dyDescent="0.25">
      <c r="A92" s="22" t="s">
        <v>28</v>
      </c>
      <c r="B92" s="26">
        <v>0.99096385542168675</v>
      </c>
      <c r="C92" s="26">
        <v>0.36952814098919839</v>
      </c>
      <c r="D92" s="26">
        <v>0.65546819156540381</v>
      </c>
    </row>
    <row r="93" spans="1:4" x14ac:dyDescent="0.25">
      <c r="A93" s="20" t="s">
        <v>29</v>
      </c>
      <c r="B93" s="21"/>
      <c r="C93" s="21"/>
      <c r="D93" s="21"/>
    </row>
    <row r="94" spans="1:4" x14ac:dyDescent="0.25">
      <c r="A94" s="22" t="s">
        <v>30</v>
      </c>
      <c r="B94" s="29">
        <v>0.16529512767128529</v>
      </c>
      <c r="C94" s="29">
        <v>9.9935428154909051E-2</v>
      </c>
      <c r="D94" s="29">
        <v>0.121107429958612</v>
      </c>
    </row>
    <row r="95" spans="1:4" x14ac:dyDescent="0.25">
      <c r="A95" s="22" t="s">
        <v>31</v>
      </c>
      <c r="B95" s="29">
        <v>0.1340277777777778</v>
      </c>
      <c r="C95" s="29">
        <v>6.7361111111111108E-2</v>
      </c>
      <c r="D95" s="29">
        <v>9.4444444444444442E-2</v>
      </c>
    </row>
    <row r="96" spans="1:4" x14ac:dyDescent="0.25">
      <c r="A96" s="22" t="s">
        <v>32</v>
      </c>
      <c r="B96" s="26">
        <v>0.60542752530691368</v>
      </c>
      <c r="C96" s="26">
        <v>0.84312606959498004</v>
      </c>
      <c r="D96" s="26">
        <v>0.76361031518624645</v>
      </c>
    </row>
    <row r="97" spans="1:4" x14ac:dyDescent="0.25">
      <c r="A97" s="22" t="s">
        <v>33</v>
      </c>
      <c r="B97" s="26">
        <v>0.31599081866870699</v>
      </c>
      <c r="C97" s="26">
        <v>0.81770833333333337</v>
      </c>
      <c r="D97" s="26">
        <v>0.57971014492753625</v>
      </c>
    </row>
    <row r="98" spans="1:4" x14ac:dyDescent="0.25">
      <c r="A98" s="22" t="s">
        <v>34</v>
      </c>
      <c r="B98" s="26">
        <v>0.71904047976011998</v>
      </c>
      <c r="C98" s="26">
        <v>0.8580980683506686</v>
      </c>
      <c r="D98" s="26">
        <v>0.78515962036238141</v>
      </c>
    </row>
    <row r="99" spans="1:4" x14ac:dyDescent="0.25">
      <c r="A99" s="20" t="s">
        <v>35</v>
      </c>
      <c r="B99" s="21"/>
      <c r="C99" s="21"/>
      <c r="D99" s="21"/>
    </row>
    <row r="100" spans="1:4" x14ac:dyDescent="0.25">
      <c r="A100" s="22" t="s">
        <v>36</v>
      </c>
      <c r="B100" s="26">
        <v>0.28155967255493319</v>
      </c>
      <c r="C100" s="26">
        <v>0.22196531791907509</v>
      </c>
      <c r="D100" s="26">
        <v>0.1063993831919815</v>
      </c>
    </row>
    <row r="101" spans="1:4" x14ac:dyDescent="0.25">
      <c r="A101" s="22" t="s">
        <v>37</v>
      </c>
      <c r="B101" s="26">
        <v>0.42846212700841618</v>
      </c>
      <c r="C101" s="26">
        <v>0.33854166666666669</v>
      </c>
      <c r="D101" s="26">
        <v>0.48550724637681159</v>
      </c>
    </row>
    <row r="102" spans="1:4" x14ac:dyDescent="0.25">
      <c r="A102" s="22" t="s">
        <v>38</v>
      </c>
      <c r="B102" s="26">
        <v>0.25204653166738472</v>
      </c>
      <c r="C102" s="26">
        <v>0.22196531791907509</v>
      </c>
      <c r="D102" s="26">
        <v>0.1063993831919815</v>
      </c>
    </row>
    <row r="103" spans="1:4" x14ac:dyDescent="0.25">
      <c r="A103" s="22" t="s">
        <v>39</v>
      </c>
      <c r="B103" s="26">
        <v>2.9513140887548469E-2</v>
      </c>
      <c r="C103" s="26">
        <v>0</v>
      </c>
      <c r="D103" s="26">
        <v>0</v>
      </c>
    </row>
    <row r="104" spans="1:4" x14ac:dyDescent="0.25">
      <c r="A104" s="22" t="s">
        <v>40</v>
      </c>
      <c r="B104" s="26">
        <v>0.71844032744506681</v>
      </c>
      <c r="C104" s="26">
        <v>0.77803468208092486</v>
      </c>
      <c r="D104" s="26">
        <v>0.8936006168080185</v>
      </c>
    </row>
  </sheetData>
  <mergeCells count="3">
    <mergeCell ref="D13:D15"/>
    <mergeCell ref="A56:J56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0DD2-DA35-42A3-BA17-4E6A81F25386}">
  <sheetPr>
    <tabColor theme="8" tint="0.79998168889431442"/>
  </sheetPr>
  <dimension ref="A1:J92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5703125" style="1" customWidth="1"/>
    <col min="3" max="3" width="19.140625" style="1" customWidth="1"/>
    <col min="4" max="4" width="22" style="1" customWidth="1"/>
    <col min="5" max="16384" width="9.140625" style="1"/>
  </cols>
  <sheetData>
    <row r="1" spans="1:10" ht="15" customHeight="1" x14ac:dyDescent="0.25">
      <c r="D1" s="89" t="s">
        <v>449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450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99</v>
      </c>
      <c r="B13" s="7">
        <v>10069</v>
      </c>
      <c r="C13" s="8">
        <f>B13/13249</f>
        <v>0.75998188542531508</v>
      </c>
      <c r="D13" s="90" t="s">
        <v>451</v>
      </c>
    </row>
    <row r="14" spans="1:10" ht="13.7" customHeight="1" x14ac:dyDescent="0.25">
      <c r="A14" s="6" t="s">
        <v>76</v>
      </c>
      <c r="B14" s="7">
        <v>1488</v>
      </c>
      <c r="C14" s="8">
        <f t="shared" ref="C14:C26" si="0">B14/13249</f>
        <v>0.11231036304626764</v>
      </c>
      <c r="D14" s="90"/>
    </row>
    <row r="15" spans="1:10" ht="13.7" customHeight="1" x14ac:dyDescent="0.25">
      <c r="A15" s="6" t="s">
        <v>96</v>
      </c>
      <c r="B15" s="7">
        <v>1084</v>
      </c>
      <c r="C15" s="8">
        <f t="shared" si="0"/>
        <v>8.181749566004981E-2</v>
      </c>
      <c r="D15" s="90"/>
    </row>
    <row r="16" spans="1:10" ht="13.7" customHeight="1" x14ac:dyDescent="0.25">
      <c r="A16" s="10" t="s">
        <v>84</v>
      </c>
      <c r="B16" s="73">
        <v>172</v>
      </c>
      <c r="C16" s="12">
        <f t="shared" si="0"/>
        <v>1.2982111857498679E-2</v>
      </c>
    </row>
    <row r="17" spans="1:3" ht="13.7" customHeight="1" x14ac:dyDescent="0.25">
      <c r="A17" s="10" t="s">
        <v>94</v>
      </c>
      <c r="B17" s="73">
        <v>149</v>
      </c>
      <c r="C17" s="12">
        <f t="shared" si="0"/>
        <v>1.1246131783530832E-2</v>
      </c>
    </row>
    <row r="18" spans="1:3" ht="13.7" customHeight="1" x14ac:dyDescent="0.25">
      <c r="A18" s="10" t="s">
        <v>97</v>
      </c>
      <c r="B18" s="11">
        <v>93</v>
      </c>
      <c r="C18" s="12">
        <f t="shared" si="0"/>
        <v>7.0193976903917274E-3</v>
      </c>
    </row>
    <row r="19" spans="1:3" ht="13.7" customHeight="1" x14ac:dyDescent="0.25">
      <c r="A19" s="10" t="s">
        <v>56</v>
      </c>
      <c r="B19" s="11">
        <v>82</v>
      </c>
      <c r="C19" s="12">
        <f t="shared" si="0"/>
        <v>6.1891463506679751E-3</v>
      </c>
    </row>
    <row r="20" spans="1:3" ht="13.7" customHeight="1" x14ac:dyDescent="0.25">
      <c r="A20" s="10" t="s">
        <v>101</v>
      </c>
      <c r="B20" s="11">
        <v>24</v>
      </c>
      <c r="C20" s="12">
        <f t="shared" si="0"/>
        <v>1.8114574684881877E-3</v>
      </c>
    </row>
    <row r="21" spans="1:3" ht="13.7" customHeight="1" x14ac:dyDescent="0.25">
      <c r="A21" s="10" t="s">
        <v>52</v>
      </c>
      <c r="B21" s="11">
        <v>18</v>
      </c>
      <c r="C21" s="12">
        <f t="shared" si="0"/>
        <v>1.3585931013661409E-3</v>
      </c>
    </row>
    <row r="22" spans="1:3" ht="13.7" customHeight="1" x14ac:dyDescent="0.25">
      <c r="A22" s="10" t="s">
        <v>82</v>
      </c>
      <c r="B22" s="11">
        <v>16</v>
      </c>
      <c r="C22" s="12">
        <f t="shared" si="0"/>
        <v>1.2076383123254585E-3</v>
      </c>
    </row>
    <row r="23" spans="1:3" ht="13.7" customHeight="1" x14ac:dyDescent="0.25">
      <c r="A23" s="10" t="s">
        <v>67</v>
      </c>
      <c r="B23" s="11">
        <v>9</v>
      </c>
      <c r="C23" s="12">
        <f t="shared" si="0"/>
        <v>6.7929655068307046E-4</v>
      </c>
    </row>
    <row r="24" spans="1:3" ht="13.7" customHeight="1" x14ac:dyDescent="0.25">
      <c r="A24" s="10" t="s">
        <v>75</v>
      </c>
      <c r="B24" s="11">
        <v>8</v>
      </c>
      <c r="C24" s="12">
        <f t="shared" si="0"/>
        <v>6.0381915616272925E-4</v>
      </c>
    </row>
    <row r="25" spans="1:3" ht="13.7" customHeight="1" x14ac:dyDescent="0.25">
      <c r="A25" s="10" t="s">
        <v>78</v>
      </c>
      <c r="B25" s="11">
        <v>5</v>
      </c>
      <c r="C25" s="12">
        <f t="shared" si="0"/>
        <v>3.7738697260170578E-4</v>
      </c>
    </row>
    <row r="26" spans="1:3" ht="13.7" customHeight="1" x14ac:dyDescent="0.25">
      <c r="A26" s="10" t="s">
        <v>51</v>
      </c>
      <c r="B26" s="11">
        <v>5</v>
      </c>
      <c r="C26" s="12">
        <f t="shared" si="0"/>
        <v>3.7738697260170578E-4</v>
      </c>
    </row>
    <row r="27" spans="1:3" ht="13.7" customHeight="1" x14ac:dyDescent="0.25">
      <c r="A27" s="10" t="s">
        <v>80</v>
      </c>
      <c r="B27" s="11" t="s">
        <v>88</v>
      </c>
      <c r="C27" s="12">
        <v>0</v>
      </c>
    </row>
    <row r="28" spans="1:3" ht="13.7" customHeight="1" x14ac:dyDescent="0.25">
      <c r="A28" s="10" t="s">
        <v>69</v>
      </c>
      <c r="B28" s="11" t="s">
        <v>88</v>
      </c>
      <c r="C28" s="12">
        <v>0</v>
      </c>
    </row>
    <row r="29" spans="1:3" ht="13.7" customHeight="1" x14ac:dyDescent="0.25">
      <c r="A29" s="10" t="s">
        <v>62</v>
      </c>
      <c r="B29" s="11" t="s">
        <v>88</v>
      </c>
      <c r="C29" s="12">
        <v>0</v>
      </c>
    </row>
    <row r="30" spans="1:3" ht="13.7" customHeight="1" x14ac:dyDescent="0.25">
      <c r="A30" s="10" t="s">
        <v>49</v>
      </c>
      <c r="B30" s="11" t="s">
        <v>88</v>
      </c>
      <c r="C30" s="12">
        <v>0</v>
      </c>
    </row>
    <row r="31" spans="1:3" ht="13.7" customHeight="1" x14ac:dyDescent="0.25">
      <c r="A31" s="10" t="s">
        <v>95</v>
      </c>
      <c r="B31" s="11" t="s">
        <v>88</v>
      </c>
      <c r="C31" s="12">
        <v>0</v>
      </c>
    </row>
    <row r="32" spans="1:3" ht="13.7" customHeight="1" x14ac:dyDescent="0.25">
      <c r="A32" s="10" t="s">
        <v>71</v>
      </c>
      <c r="B32" s="11" t="s">
        <v>88</v>
      </c>
      <c r="C32" s="12">
        <v>0</v>
      </c>
    </row>
    <row r="33" spans="1:10" ht="13.7" customHeight="1" x14ac:dyDescent="0.25">
      <c r="A33" s="10" t="s">
        <v>53</v>
      </c>
      <c r="B33" s="11" t="s">
        <v>88</v>
      </c>
      <c r="C33" s="12">
        <v>0</v>
      </c>
    </row>
    <row r="34" spans="1:10" ht="13.7" customHeight="1" x14ac:dyDescent="0.25">
      <c r="A34" s="10" t="s">
        <v>72</v>
      </c>
      <c r="B34" s="11" t="s">
        <v>88</v>
      </c>
      <c r="C34" s="12">
        <v>0</v>
      </c>
    </row>
    <row r="35" spans="1:10" ht="13.7" customHeight="1" x14ac:dyDescent="0.25">
      <c r="A35" s="10" t="s">
        <v>98</v>
      </c>
      <c r="B35" s="11" t="s">
        <v>88</v>
      </c>
      <c r="C35" s="12">
        <v>0</v>
      </c>
    </row>
    <row r="36" spans="1:10" ht="13.7" customHeight="1" x14ac:dyDescent="0.25">
      <c r="A36" s="10" t="s">
        <v>77</v>
      </c>
      <c r="B36" s="11" t="s">
        <v>88</v>
      </c>
      <c r="C36" s="12">
        <v>0</v>
      </c>
    </row>
    <row r="37" spans="1:10" ht="13.7" customHeight="1" x14ac:dyDescent="0.25">
      <c r="A37" s="10" t="s">
        <v>81</v>
      </c>
      <c r="B37" s="11" t="s">
        <v>88</v>
      </c>
      <c r="C37" s="12">
        <v>0</v>
      </c>
    </row>
    <row r="38" spans="1:10" ht="13.7" customHeight="1" x14ac:dyDescent="0.25">
      <c r="A38" s="10" t="s">
        <v>48</v>
      </c>
      <c r="B38" s="11" t="s">
        <v>88</v>
      </c>
      <c r="C38" s="12">
        <v>0</v>
      </c>
    </row>
    <row r="39" spans="1:10" ht="13.7" customHeight="1" x14ac:dyDescent="0.25">
      <c r="A39" s="10" t="s">
        <v>85</v>
      </c>
      <c r="B39" s="11" t="s">
        <v>88</v>
      </c>
      <c r="C39" s="12">
        <v>0</v>
      </c>
    </row>
    <row r="40" spans="1:10" ht="13.7" customHeight="1" x14ac:dyDescent="0.25">
      <c r="A40" s="10" t="s">
        <v>58</v>
      </c>
      <c r="B40" s="11" t="s">
        <v>88</v>
      </c>
      <c r="C40" s="12">
        <v>0</v>
      </c>
    </row>
    <row r="41" spans="1:10" x14ac:dyDescent="0.25">
      <c r="A41" s="13" t="s">
        <v>59</v>
      </c>
      <c r="B41" s="14">
        <v>13249</v>
      </c>
      <c r="C41" s="15">
        <f>B41/B41</f>
        <v>1</v>
      </c>
    </row>
    <row r="44" spans="1:10" ht="33.75" customHeight="1" x14ac:dyDescent="0.3">
      <c r="A44" s="91" t="s">
        <v>452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8.75" x14ac:dyDescent="0.3">
      <c r="A45" s="16"/>
      <c r="B45" s="17"/>
      <c r="C45" s="17"/>
      <c r="D45" s="17"/>
    </row>
    <row r="46" spans="1:10" ht="36.75" customHeight="1" x14ac:dyDescent="0.25">
      <c r="A46" s="18"/>
      <c r="B46" s="19" t="s">
        <v>99</v>
      </c>
      <c r="C46" s="19" t="s">
        <v>76</v>
      </c>
      <c r="D46" s="19" t="s">
        <v>96</v>
      </c>
    </row>
    <row r="47" spans="1:10" x14ac:dyDescent="0.25">
      <c r="A47" s="20" t="s">
        <v>1</v>
      </c>
      <c r="B47" s="21"/>
      <c r="C47" s="21"/>
      <c r="D47" s="21"/>
    </row>
    <row r="48" spans="1:10" x14ac:dyDescent="0.25">
      <c r="A48" s="22" t="s">
        <v>3</v>
      </c>
      <c r="B48" s="23">
        <v>10069</v>
      </c>
      <c r="C48" s="23">
        <v>1488</v>
      </c>
      <c r="D48" s="23">
        <v>1084</v>
      </c>
    </row>
    <row r="49" spans="1:4" x14ac:dyDescent="0.25">
      <c r="A49" s="20" t="s">
        <v>4</v>
      </c>
      <c r="B49" s="21"/>
      <c r="C49" s="21"/>
      <c r="D49" s="21"/>
    </row>
    <row r="50" spans="1:4" x14ac:dyDescent="0.25">
      <c r="A50" s="22" t="s">
        <v>5</v>
      </c>
      <c r="B50" s="24">
        <v>1.0370220513857979</v>
      </c>
      <c r="C50" s="24">
        <v>1.197932053175776</v>
      </c>
      <c r="D50" s="24">
        <v>1.306382978723404</v>
      </c>
    </row>
    <row r="51" spans="1:4" x14ac:dyDescent="0.25">
      <c r="A51" s="22" t="s">
        <v>6</v>
      </c>
      <c r="B51" s="25">
        <v>46.617073866116591</v>
      </c>
      <c r="C51" s="25">
        <v>45.930963316080678</v>
      </c>
      <c r="D51" s="25">
        <v>4.7709675879270774</v>
      </c>
    </row>
    <row r="52" spans="1:4" x14ac:dyDescent="0.25">
      <c r="A52" s="22" t="s">
        <v>7</v>
      </c>
      <c r="B52" s="26">
        <v>1.3606117787267851E-2</v>
      </c>
      <c r="C52" s="26">
        <v>1.344086021505376E-3</v>
      </c>
      <c r="D52" s="26">
        <v>0.25092250922509218</v>
      </c>
    </row>
    <row r="53" spans="1:4" x14ac:dyDescent="0.25">
      <c r="A53" s="22" t="s">
        <v>8</v>
      </c>
      <c r="B53" s="26">
        <v>0.20289999006852719</v>
      </c>
      <c r="C53" s="26">
        <v>0.1209677419354839</v>
      </c>
      <c r="D53" s="26">
        <v>0.99907749077490771</v>
      </c>
    </row>
    <row r="54" spans="1:4" x14ac:dyDescent="0.25">
      <c r="A54" s="22" t="s">
        <v>9</v>
      </c>
      <c r="B54" s="26">
        <v>0.19028701956500149</v>
      </c>
      <c r="C54" s="26">
        <v>0.1397849462365591</v>
      </c>
      <c r="D54" s="26">
        <v>0</v>
      </c>
    </row>
    <row r="55" spans="1:4" x14ac:dyDescent="0.25">
      <c r="A55" s="20" t="s">
        <v>10</v>
      </c>
      <c r="B55" s="21"/>
      <c r="C55" s="21"/>
      <c r="D55" s="21"/>
    </row>
    <row r="56" spans="1:4" x14ac:dyDescent="0.25">
      <c r="A56" s="27" t="s">
        <v>11</v>
      </c>
      <c r="B56" s="28"/>
      <c r="C56" s="28"/>
      <c r="D56" s="28"/>
    </row>
    <row r="57" spans="1:4" x14ac:dyDescent="0.25">
      <c r="A57" s="22" t="s">
        <v>12</v>
      </c>
      <c r="B57" s="26">
        <v>0.2551395371933658</v>
      </c>
      <c r="C57" s="26">
        <v>0.26881720430107531</v>
      </c>
      <c r="D57" s="26">
        <v>0.27121771217712182</v>
      </c>
    </row>
    <row r="58" spans="1:4" x14ac:dyDescent="0.25">
      <c r="A58" s="22" t="s">
        <v>13</v>
      </c>
      <c r="B58" s="26">
        <v>0.44006356142615949</v>
      </c>
      <c r="C58" s="26">
        <v>0.45228494623655913</v>
      </c>
      <c r="D58" s="26">
        <v>0.46678966789667897</v>
      </c>
    </row>
    <row r="59" spans="1:4" x14ac:dyDescent="0.25">
      <c r="A59" s="22" t="s">
        <v>14</v>
      </c>
      <c r="B59" s="26">
        <v>0.29029695103783892</v>
      </c>
      <c r="C59" s="26">
        <v>0.29973118279569888</v>
      </c>
      <c r="D59" s="26">
        <v>0.31642066420664211</v>
      </c>
    </row>
    <row r="60" spans="1:4" x14ac:dyDescent="0.25">
      <c r="A60" s="27" t="s">
        <v>15</v>
      </c>
      <c r="B60" s="28"/>
      <c r="C60" s="28"/>
      <c r="D60" s="28"/>
    </row>
    <row r="61" spans="1:4" x14ac:dyDescent="0.25">
      <c r="A61" s="22" t="s">
        <v>16</v>
      </c>
      <c r="B61" s="26">
        <v>0.73676880222841223</v>
      </c>
      <c r="C61" s="26">
        <v>0.75876010781671155</v>
      </c>
      <c r="D61" s="26">
        <v>0.9279538904899135</v>
      </c>
    </row>
    <row r="62" spans="1:4" x14ac:dyDescent="0.25">
      <c r="A62" s="22" t="s">
        <v>17</v>
      </c>
      <c r="B62" s="26">
        <v>6.8643056108237156E-3</v>
      </c>
      <c r="C62" s="26">
        <v>4.2452830188679243E-2</v>
      </c>
      <c r="D62" s="26">
        <v>3.8424591738712779E-3</v>
      </c>
    </row>
    <row r="63" spans="1:4" x14ac:dyDescent="0.25">
      <c r="A63" s="22" t="s">
        <v>18</v>
      </c>
      <c r="B63" s="26">
        <v>0.1152009550338241</v>
      </c>
      <c r="C63" s="26">
        <v>0.11994609164420481</v>
      </c>
      <c r="D63" s="26">
        <v>3.7463976945244948E-2</v>
      </c>
    </row>
    <row r="64" spans="1:4" x14ac:dyDescent="0.25">
      <c r="A64" s="22" t="s">
        <v>19</v>
      </c>
      <c r="B64" s="26">
        <v>0.13629128531635501</v>
      </c>
      <c r="C64" s="26">
        <v>7.5471698113207544E-2</v>
      </c>
      <c r="D64" s="26">
        <v>2.9779058597502399E-2</v>
      </c>
    </row>
    <row r="65" spans="1:4" x14ac:dyDescent="0.25">
      <c r="A65" s="27" t="s">
        <v>20</v>
      </c>
      <c r="B65" s="28"/>
      <c r="C65" s="28"/>
      <c r="D65" s="28"/>
    </row>
    <row r="66" spans="1:4" x14ac:dyDescent="0.25">
      <c r="A66" s="66" t="s">
        <v>21</v>
      </c>
      <c r="B66" s="24"/>
      <c r="C66" s="24"/>
      <c r="D66" s="24"/>
    </row>
    <row r="67" spans="1:4" x14ac:dyDescent="0.25">
      <c r="A67" s="64" t="s">
        <v>43</v>
      </c>
      <c r="B67" s="62">
        <v>0.14437797830274771</v>
      </c>
      <c r="C67" s="62">
        <v>8.1664098613251149E-2</v>
      </c>
      <c r="D67" s="62">
        <v>0.13025641025641019</v>
      </c>
    </row>
    <row r="68" spans="1:4" x14ac:dyDescent="0.25">
      <c r="A68" s="64" t="s">
        <v>89</v>
      </c>
      <c r="B68" s="63">
        <v>1424</v>
      </c>
      <c r="C68" s="63">
        <v>106</v>
      </c>
      <c r="D68" s="63">
        <v>127</v>
      </c>
    </row>
    <row r="69" spans="1:4" x14ac:dyDescent="0.25">
      <c r="A69" s="66" t="s">
        <v>90</v>
      </c>
      <c r="B69" s="63"/>
      <c r="C69" s="63"/>
      <c r="D69" s="63"/>
    </row>
    <row r="70" spans="1:4" x14ac:dyDescent="0.25">
      <c r="A70" s="64" t="s">
        <v>43</v>
      </c>
      <c r="B70" s="62">
        <v>0.69846902565142455</v>
      </c>
      <c r="C70" s="62">
        <v>0.73497688751926038</v>
      </c>
      <c r="D70" s="62">
        <v>0.77948717948717949</v>
      </c>
    </row>
    <row r="71" spans="1:4" x14ac:dyDescent="0.25">
      <c r="A71" s="64" t="s">
        <v>89</v>
      </c>
      <c r="B71" s="63">
        <v>6889</v>
      </c>
      <c r="C71" s="63">
        <v>954</v>
      </c>
      <c r="D71" s="63">
        <v>760</v>
      </c>
    </row>
    <row r="72" spans="1:4" x14ac:dyDescent="0.25">
      <c r="A72" s="65" t="s">
        <v>22</v>
      </c>
      <c r="B72" s="63"/>
      <c r="C72" s="63"/>
      <c r="D72" s="63"/>
    </row>
    <row r="73" spans="1:4" x14ac:dyDescent="0.25">
      <c r="A73" s="64" t="s">
        <v>43</v>
      </c>
      <c r="B73" s="62">
        <v>1.6425022812531689E-2</v>
      </c>
      <c r="C73" s="62">
        <v>1.8489984591679508E-2</v>
      </c>
      <c r="D73" s="62">
        <v>5.1282051282051282E-3</v>
      </c>
    </row>
    <row r="74" spans="1:4" x14ac:dyDescent="0.25">
      <c r="A74" s="64" t="s">
        <v>89</v>
      </c>
      <c r="B74" s="63">
        <v>162</v>
      </c>
      <c r="C74" s="63">
        <v>24</v>
      </c>
      <c r="D74" s="63">
        <v>5</v>
      </c>
    </row>
    <row r="75" spans="1:4" x14ac:dyDescent="0.25">
      <c r="A75" s="20" t="s">
        <v>23</v>
      </c>
      <c r="B75" s="21"/>
      <c r="C75" s="21"/>
      <c r="D75" s="21"/>
    </row>
    <row r="76" spans="1:4" x14ac:dyDescent="0.25">
      <c r="A76" s="22" t="s">
        <v>24</v>
      </c>
      <c r="B76" s="26">
        <v>0.60651247717589774</v>
      </c>
      <c r="C76" s="26">
        <v>0.61465201465201469</v>
      </c>
      <c r="D76" s="26">
        <v>0.83092783505154644</v>
      </c>
    </row>
    <row r="77" spans="1:4" x14ac:dyDescent="0.25">
      <c r="A77" s="22" t="s">
        <v>25</v>
      </c>
      <c r="B77" s="26">
        <v>0.33171028606208158</v>
      </c>
      <c r="C77" s="26">
        <v>0.32893772893772888</v>
      </c>
      <c r="D77" s="26">
        <v>0.1309278350515464</v>
      </c>
    </row>
    <row r="78" spans="1:4" x14ac:dyDescent="0.25">
      <c r="A78" s="22" t="s">
        <v>26</v>
      </c>
      <c r="B78" s="26">
        <v>1.5824710894704809E-2</v>
      </c>
      <c r="C78" s="26">
        <v>1.6849816849816849E-2</v>
      </c>
      <c r="D78" s="26">
        <v>1.9587628865979381E-2</v>
      </c>
    </row>
    <row r="79" spans="1:4" x14ac:dyDescent="0.25">
      <c r="A79" s="22" t="s">
        <v>27</v>
      </c>
      <c r="B79" s="26">
        <v>1.065124771758977E-2</v>
      </c>
      <c r="C79" s="26">
        <v>1.318681318681319E-2</v>
      </c>
      <c r="D79" s="26">
        <v>6.1855670103092781E-3</v>
      </c>
    </row>
    <row r="80" spans="1:4" x14ac:dyDescent="0.25">
      <c r="A80" s="22" t="s">
        <v>28</v>
      </c>
      <c r="B80" s="26">
        <v>0.97904459231303997</v>
      </c>
      <c r="C80" s="26">
        <v>0.91733870967741937</v>
      </c>
      <c r="D80" s="26">
        <v>0.89483394833948338</v>
      </c>
    </row>
    <row r="81" spans="1:4" x14ac:dyDescent="0.25">
      <c r="A81" s="20" t="s">
        <v>29</v>
      </c>
      <c r="B81" s="21"/>
      <c r="C81" s="21"/>
      <c r="D81" s="21"/>
    </row>
    <row r="82" spans="1:4" x14ac:dyDescent="0.25">
      <c r="A82" s="22" t="s">
        <v>30</v>
      </c>
      <c r="B82" s="29">
        <v>0.1822239845250386</v>
      </c>
      <c r="C82" s="29">
        <v>0.18784181524110441</v>
      </c>
      <c r="D82" s="29">
        <v>9.0060202300267012E-2</v>
      </c>
    </row>
    <row r="83" spans="1:4" x14ac:dyDescent="0.25">
      <c r="A83" s="22" t="s">
        <v>31</v>
      </c>
      <c r="B83" s="29">
        <v>0.1152777777777778</v>
      </c>
      <c r="C83" s="29">
        <v>0.1479166666666667</v>
      </c>
      <c r="D83" s="29">
        <v>7.8472222222222221E-2</v>
      </c>
    </row>
    <row r="84" spans="1:4" x14ac:dyDescent="0.25">
      <c r="A84" s="22" t="s">
        <v>32</v>
      </c>
      <c r="B84" s="26">
        <v>0.65687743482169614</v>
      </c>
      <c r="C84" s="26">
        <v>0.55818673883626524</v>
      </c>
      <c r="D84" s="26">
        <v>0.92513863216266179</v>
      </c>
    </row>
    <row r="85" spans="1:4" x14ac:dyDescent="0.25">
      <c r="A85" s="22" t="s">
        <v>33</v>
      </c>
      <c r="B85" s="26">
        <v>0.23906179521876411</v>
      </c>
      <c r="C85" s="26">
        <v>0.33237822349570201</v>
      </c>
      <c r="D85" s="26">
        <v>0.84126984126984128</v>
      </c>
    </row>
    <row r="86" spans="1:4" x14ac:dyDescent="0.25">
      <c r="A86" s="22" t="s">
        <v>34</v>
      </c>
      <c r="B86" s="26">
        <v>0.77511225144323281</v>
      </c>
      <c r="C86" s="26">
        <v>0.62821650399290152</v>
      </c>
      <c r="D86" s="26">
        <v>0.93612565445026175</v>
      </c>
    </row>
    <row r="87" spans="1:4" x14ac:dyDescent="0.25">
      <c r="A87" s="20" t="s">
        <v>35</v>
      </c>
      <c r="B87" s="21"/>
      <c r="C87" s="21"/>
      <c r="D87" s="21"/>
    </row>
    <row r="88" spans="1:4" x14ac:dyDescent="0.25">
      <c r="A88" s="22" t="s">
        <v>36</v>
      </c>
      <c r="B88" s="26">
        <v>0.22132374962563639</v>
      </c>
      <c r="C88" s="26">
        <v>0.23612990527740191</v>
      </c>
      <c r="D88" s="26">
        <v>0.1165587419056429</v>
      </c>
    </row>
    <row r="89" spans="1:4" x14ac:dyDescent="0.25">
      <c r="A89" s="22" t="s">
        <v>37</v>
      </c>
      <c r="B89" s="26">
        <v>0.33468651330626981</v>
      </c>
      <c r="C89" s="26">
        <v>0.28939828080229218</v>
      </c>
      <c r="D89" s="26">
        <v>0.15873015873015869</v>
      </c>
    </row>
    <row r="90" spans="1:4" x14ac:dyDescent="0.25">
      <c r="A90" s="22" t="s">
        <v>38</v>
      </c>
      <c r="B90" s="26">
        <v>0.18917839672556649</v>
      </c>
      <c r="C90" s="26">
        <v>0.1894451962110961</v>
      </c>
      <c r="D90" s="26">
        <v>0.1165587419056429</v>
      </c>
    </row>
    <row r="91" spans="1:4" x14ac:dyDescent="0.25">
      <c r="A91" s="22" t="s">
        <v>39</v>
      </c>
      <c r="B91" s="26">
        <v>3.2145352900069882E-2</v>
      </c>
      <c r="C91" s="26">
        <v>4.668470906630582E-2</v>
      </c>
      <c r="D91" s="26">
        <v>0</v>
      </c>
    </row>
    <row r="92" spans="1:4" x14ac:dyDescent="0.25">
      <c r="A92" s="22" t="s">
        <v>40</v>
      </c>
      <c r="B92" s="26">
        <v>0.77817709893181586</v>
      </c>
      <c r="C92" s="26">
        <v>0.76251691474966166</v>
      </c>
      <c r="D92" s="26">
        <v>0.88344125809435703</v>
      </c>
    </row>
  </sheetData>
  <mergeCells count="3">
    <mergeCell ref="D1:J7"/>
    <mergeCell ref="D13:D15"/>
    <mergeCell ref="A44:J44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4EAC8-32C6-4A96-B44F-15F584DB094C}">
  <sheetPr>
    <tabColor theme="8" tint="0.79998168889431442"/>
  </sheetPr>
  <dimension ref="A1:EB80"/>
  <sheetViews>
    <sheetView zoomScaleNormal="100" workbookViewId="0">
      <pane xSplit="1" topLeftCell="B1" activePane="topRight" state="frozen"/>
      <selection activeCell="A9" sqref="A9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32" width="13.7109375" style="30" customWidth="1"/>
    <col min="133" max="16384" width="9.140625" style="30"/>
  </cols>
  <sheetData>
    <row r="1" spans="1:132" ht="15" customHeight="1" x14ac:dyDescent="0.25">
      <c r="E1" s="89" t="s">
        <v>449</v>
      </c>
      <c r="F1" s="89"/>
      <c r="G1" s="89"/>
      <c r="H1" s="89"/>
      <c r="I1" s="89"/>
      <c r="J1" s="89"/>
    </row>
    <row r="2" spans="1:132" ht="15" customHeight="1" x14ac:dyDescent="0.25">
      <c r="E2" s="89"/>
      <c r="F2" s="89"/>
      <c r="G2" s="89"/>
      <c r="H2" s="89"/>
      <c r="I2" s="89"/>
      <c r="J2" s="89"/>
    </row>
    <row r="3" spans="1:132" ht="15" customHeight="1" x14ac:dyDescent="0.25">
      <c r="E3" s="89"/>
      <c r="F3" s="89"/>
      <c r="G3" s="89"/>
      <c r="H3" s="89"/>
      <c r="I3" s="89"/>
      <c r="J3" s="89"/>
    </row>
    <row r="4" spans="1:132" ht="15" customHeight="1" x14ac:dyDescent="0.25">
      <c r="E4" s="89"/>
      <c r="F4" s="89"/>
      <c r="G4" s="89"/>
      <c r="H4" s="89"/>
      <c r="I4" s="89"/>
      <c r="J4" s="89"/>
    </row>
    <row r="5" spans="1:132" ht="15" customHeight="1" x14ac:dyDescent="0.25">
      <c r="E5" s="89"/>
      <c r="F5" s="89"/>
      <c r="G5" s="89"/>
      <c r="H5" s="89"/>
      <c r="I5" s="89"/>
      <c r="J5" s="89"/>
    </row>
    <row r="6" spans="1:132" ht="15" customHeight="1" x14ac:dyDescent="0.25">
      <c r="E6" s="89"/>
      <c r="F6" s="89"/>
      <c r="G6" s="89"/>
      <c r="H6" s="89"/>
      <c r="I6" s="89"/>
      <c r="J6" s="89"/>
    </row>
    <row r="7" spans="1:132" ht="15" customHeight="1" x14ac:dyDescent="0.25">
      <c r="E7" s="89"/>
      <c r="F7" s="89"/>
      <c r="G7" s="89"/>
      <c r="H7" s="89"/>
      <c r="I7" s="89"/>
      <c r="J7" s="89"/>
    </row>
    <row r="10" spans="1:132" ht="18.75" x14ac:dyDescent="0.3">
      <c r="A10" s="31" t="s">
        <v>453</v>
      </c>
    </row>
    <row r="12" spans="1:132" s="33" customFormat="1" ht="30" customHeight="1" x14ac:dyDescent="0.25">
      <c r="A12" s="32" t="s">
        <v>86</v>
      </c>
      <c r="B12" s="92" t="s">
        <v>454</v>
      </c>
      <c r="C12" s="93" t="s">
        <v>454</v>
      </c>
      <c r="D12" s="94" t="s">
        <v>454</v>
      </c>
      <c r="E12" s="92" t="s">
        <v>455</v>
      </c>
      <c r="F12" s="93" t="s">
        <v>455</v>
      </c>
      <c r="G12" s="94" t="s">
        <v>455</v>
      </c>
      <c r="H12" s="92" t="s">
        <v>456</v>
      </c>
      <c r="I12" s="93" t="s">
        <v>456</v>
      </c>
      <c r="J12" s="94" t="s">
        <v>456</v>
      </c>
      <c r="K12" s="92" t="s">
        <v>457</v>
      </c>
      <c r="L12" s="93" t="s">
        <v>457</v>
      </c>
      <c r="M12" s="94" t="s">
        <v>457</v>
      </c>
      <c r="N12" s="92" t="s">
        <v>458</v>
      </c>
      <c r="O12" s="93" t="s">
        <v>458</v>
      </c>
      <c r="P12" s="94" t="s">
        <v>458</v>
      </c>
      <c r="Q12" s="92" t="s">
        <v>459</v>
      </c>
      <c r="R12" s="93" t="s">
        <v>459</v>
      </c>
      <c r="S12" s="94" t="s">
        <v>459</v>
      </c>
      <c r="T12" s="92" t="s">
        <v>460</v>
      </c>
      <c r="U12" s="93" t="s">
        <v>460</v>
      </c>
      <c r="V12" s="94" t="s">
        <v>460</v>
      </c>
      <c r="W12" s="92" t="s">
        <v>461</v>
      </c>
      <c r="X12" s="93" t="s">
        <v>461</v>
      </c>
      <c r="Y12" s="94" t="s">
        <v>461</v>
      </c>
      <c r="Z12" s="92" t="s">
        <v>462</v>
      </c>
      <c r="AA12" s="93" t="s">
        <v>462</v>
      </c>
      <c r="AB12" s="94" t="s">
        <v>462</v>
      </c>
      <c r="AC12" s="92" t="s">
        <v>463</v>
      </c>
      <c r="AD12" s="93" t="s">
        <v>463</v>
      </c>
      <c r="AE12" s="94" t="s">
        <v>463</v>
      </c>
      <c r="AF12" s="92" t="s">
        <v>464</v>
      </c>
      <c r="AG12" s="93" t="s">
        <v>464</v>
      </c>
      <c r="AH12" s="94" t="s">
        <v>464</v>
      </c>
      <c r="AI12" s="92" t="s">
        <v>188</v>
      </c>
      <c r="AJ12" s="93" t="s">
        <v>188</v>
      </c>
      <c r="AK12" s="94" t="s">
        <v>188</v>
      </c>
      <c r="AL12" s="92" t="s">
        <v>465</v>
      </c>
      <c r="AM12" s="93" t="s">
        <v>465</v>
      </c>
      <c r="AN12" s="94" t="s">
        <v>465</v>
      </c>
      <c r="AO12" s="92" t="s">
        <v>466</v>
      </c>
      <c r="AP12" s="93" t="s">
        <v>466</v>
      </c>
      <c r="AQ12" s="94" t="s">
        <v>466</v>
      </c>
      <c r="AR12" s="92" t="s">
        <v>467</v>
      </c>
      <c r="AS12" s="93" t="s">
        <v>467</v>
      </c>
      <c r="AT12" s="94" t="s">
        <v>467</v>
      </c>
      <c r="AU12" s="92" t="s">
        <v>468</v>
      </c>
      <c r="AV12" s="93" t="s">
        <v>468</v>
      </c>
      <c r="AW12" s="94" t="s">
        <v>468</v>
      </c>
      <c r="AX12" s="92" t="s">
        <v>469</v>
      </c>
      <c r="AY12" s="93" t="s">
        <v>469</v>
      </c>
      <c r="AZ12" s="94" t="s">
        <v>469</v>
      </c>
      <c r="BA12" s="92" t="s">
        <v>470</v>
      </c>
      <c r="BB12" s="93" t="s">
        <v>470</v>
      </c>
      <c r="BC12" s="94" t="s">
        <v>470</v>
      </c>
      <c r="BD12" s="92" t="s">
        <v>196</v>
      </c>
      <c r="BE12" s="93" t="s">
        <v>196</v>
      </c>
      <c r="BF12" s="94" t="s">
        <v>196</v>
      </c>
      <c r="BG12" s="92" t="s">
        <v>471</v>
      </c>
      <c r="BH12" s="93" t="s">
        <v>471</v>
      </c>
      <c r="BI12" s="94" t="s">
        <v>471</v>
      </c>
      <c r="BJ12" s="92" t="s">
        <v>472</v>
      </c>
      <c r="BK12" s="93" t="s">
        <v>472</v>
      </c>
      <c r="BL12" s="94" t="s">
        <v>472</v>
      </c>
      <c r="BM12" s="92" t="s">
        <v>473</v>
      </c>
      <c r="BN12" s="93" t="s">
        <v>473</v>
      </c>
      <c r="BO12" s="94" t="s">
        <v>473</v>
      </c>
      <c r="BP12" s="92" t="s">
        <v>474</v>
      </c>
      <c r="BQ12" s="93" t="s">
        <v>474</v>
      </c>
      <c r="BR12" s="94" t="s">
        <v>474</v>
      </c>
      <c r="BS12" s="92" t="s">
        <v>475</v>
      </c>
      <c r="BT12" s="93" t="s">
        <v>475</v>
      </c>
      <c r="BU12" s="94" t="s">
        <v>475</v>
      </c>
      <c r="BV12" s="92" t="s">
        <v>476</v>
      </c>
      <c r="BW12" s="93" t="s">
        <v>476</v>
      </c>
      <c r="BX12" s="94" t="s">
        <v>476</v>
      </c>
      <c r="BY12" s="92" t="s">
        <v>477</v>
      </c>
      <c r="BZ12" s="93" t="s">
        <v>477</v>
      </c>
      <c r="CA12" s="94" t="s">
        <v>477</v>
      </c>
      <c r="CB12" s="92" t="s">
        <v>478</v>
      </c>
      <c r="CC12" s="93" t="s">
        <v>478</v>
      </c>
      <c r="CD12" s="94" t="s">
        <v>478</v>
      </c>
      <c r="CE12" s="92" t="s">
        <v>479</v>
      </c>
      <c r="CF12" s="93" t="s">
        <v>479</v>
      </c>
      <c r="CG12" s="94" t="s">
        <v>479</v>
      </c>
      <c r="CH12" s="92" t="s">
        <v>480</v>
      </c>
      <c r="CI12" s="93" t="s">
        <v>480</v>
      </c>
      <c r="CJ12" s="94" t="s">
        <v>480</v>
      </c>
      <c r="CK12" s="92" t="s">
        <v>481</v>
      </c>
      <c r="CL12" s="93" t="s">
        <v>481</v>
      </c>
      <c r="CM12" s="94" t="s">
        <v>481</v>
      </c>
      <c r="CN12" s="92" t="s">
        <v>482</v>
      </c>
      <c r="CO12" s="93" t="s">
        <v>482</v>
      </c>
      <c r="CP12" s="94" t="s">
        <v>482</v>
      </c>
      <c r="CQ12" s="92" t="s">
        <v>483</v>
      </c>
      <c r="CR12" s="93" t="s">
        <v>483</v>
      </c>
      <c r="CS12" s="94" t="s">
        <v>483</v>
      </c>
      <c r="CT12" s="92" t="s">
        <v>484</v>
      </c>
      <c r="CU12" s="93" t="s">
        <v>484</v>
      </c>
      <c r="CV12" s="94" t="s">
        <v>484</v>
      </c>
      <c r="CW12" s="92" t="s">
        <v>485</v>
      </c>
      <c r="CX12" s="93" t="s">
        <v>485</v>
      </c>
      <c r="CY12" s="94" t="s">
        <v>485</v>
      </c>
      <c r="CZ12" s="92" t="s">
        <v>486</v>
      </c>
      <c r="DA12" s="93" t="s">
        <v>486</v>
      </c>
      <c r="DB12" s="94" t="s">
        <v>486</v>
      </c>
      <c r="DC12" s="92" t="s">
        <v>487</v>
      </c>
      <c r="DD12" s="93" t="s">
        <v>487</v>
      </c>
      <c r="DE12" s="94" t="s">
        <v>487</v>
      </c>
      <c r="DF12" s="92" t="s">
        <v>488</v>
      </c>
      <c r="DG12" s="93" t="s">
        <v>488</v>
      </c>
      <c r="DH12" s="94" t="s">
        <v>488</v>
      </c>
      <c r="DI12" s="92" t="s">
        <v>489</v>
      </c>
      <c r="DJ12" s="93" t="s">
        <v>489</v>
      </c>
      <c r="DK12" s="94" t="s">
        <v>489</v>
      </c>
      <c r="DL12" s="92" t="s">
        <v>490</v>
      </c>
      <c r="DM12" s="93" t="s">
        <v>490</v>
      </c>
      <c r="DN12" s="94" t="s">
        <v>490</v>
      </c>
      <c r="DO12" s="92" t="s">
        <v>491</v>
      </c>
      <c r="DP12" s="93" t="s">
        <v>491</v>
      </c>
      <c r="DQ12" s="94" t="s">
        <v>491</v>
      </c>
      <c r="DR12" s="92" t="s">
        <v>492</v>
      </c>
      <c r="DS12" s="93" t="s">
        <v>492</v>
      </c>
      <c r="DT12" s="94" t="s">
        <v>492</v>
      </c>
      <c r="DU12" s="92" t="s">
        <v>493</v>
      </c>
      <c r="DV12" s="93" t="s">
        <v>493</v>
      </c>
      <c r="DW12" s="94" t="s">
        <v>493</v>
      </c>
      <c r="DX12" s="92" t="s">
        <v>494</v>
      </c>
      <c r="DY12" s="93" t="s">
        <v>494</v>
      </c>
      <c r="DZ12" s="92" t="s">
        <v>495</v>
      </c>
      <c r="EA12" s="93" t="s">
        <v>495</v>
      </c>
      <c r="EB12" s="94" t="s">
        <v>495</v>
      </c>
    </row>
    <row r="13" spans="1:132" ht="45.75" customHeight="1" x14ac:dyDescent="0.25">
      <c r="A13" s="34" t="s">
        <v>87</v>
      </c>
      <c r="B13" s="35" t="s">
        <v>76</v>
      </c>
      <c r="C13" s="36" t="s">
        <v>96</v>
      </c>
      <c r="D13" s="37" t="s">
        <v>99</v>
      </c>
      <c r="E13" s="35" t="s">
        <v>76</v>
      </c>
      <c r="F13" s="36" t="s">
        <v>96</v>
      </c>
      <c r="G13" s="37" t="s">
        <v>99</v>
      </c>
      <c r="H13" s="35" t="s">
        <v>76</v>
      </c>
      <c r="I13" s="36" t="s">
        <v>96</v>
      </c>
      <c r="J13" s="37" t="s">
        <v>99</v>
      </c>
      <c r="K13" s="35" t="s">
        <v>76</v>
      </c>
      <c r="L13" s="36" t="s">
        <v>96</v>
      </c>
      <c r="M13" s="37" t="s">
        <v>99</v>
      </c>
      <c r="N13" s="35" t="s">
        <v>76</v>
      </c>
      <c r="O13" s="36" t="s">
        <v>96</v>
      </c>
      <c r="P13" s="37" t="s">
        <v>99</v>
      </c>
      <c r="Q13" s="35" t="s">
        <v>76</v>
      </c>
      <c r="R13" s="36" t="s">
        <v>96</v>
      </c>
      <c r="S13" s="37" t="s">
        <v>99</v>
      </c>
      <c r="T13" s="35" t="s">
        <v>76</v>
      </c>
      <c r="U13" s="36" t="s">
        <v>96</v>
      </c>
      <c r="V13" s="37" t="s">
        <v>99</v>
      </c>
      <c r="W13" s="35" t="s">
        <v>76</v>
      </c>
      <c r="X13" s="36" t="s">
        <v>96</v>
      </c>
      <c r="Y13" s="37" t="s">
        <v>99</v>
      </c>
      <c r="Z13" s="35" t="s">
        <v>76</v>
      </c>
      <c r="AA13" s="36" t="s">
        <v>96</v>
      </c>
      <c r="AB13" s="37" t="s">
        <v>99</v>
      </c>
      <c r="AC13" s="35" t="s">
        <v>76</v>
      </c>
      <c r="AD13" s="36" t="s">
        <v>96</v>
      </c>
      <c r="AE13" s="37" t="s">
        <v>99</v>
      </c>
      <c r="AF13" s="35" t="s">
        <v>76</v>
      </c>
      <c r="AG13" s="36" t="s">
        <v>96</v>
      </c>
      <c r="AH13" s="37" t="s">
        <v>99</v>
      </c>
      <c r="AI13" s="35" t="s">
        <v>76</v>
      </c>
      <c r="AJ13" s="36" t="s">
        <v>96</v>
      </c>
      <c r="AK13" s="37" t="s">
        <v>99</v>
      </c>
      <c r="AL13" s="35" t="s">
        <v>76</v>
      </c>
      <c r="AM13" s="36" t="s">
        <v>96</v>
      </c>
      <c r="AN13" s="37" t="s">
        <v>99</v>
      </c>
      <c r="AO13" s="35" t="s">
        <v>76</v>
      </c>
      <c r="AP13" s="36" t="s">
        <v>96</v>
      </c>
      <c r="AQ13" s="37" t="s">
        <v>99</v>
      </c>
      <c r="AR13" s="35" t="s">
        <v>76</v>
      </c>
      <c r="AS13" s="36" t="s">
        <v>96</v>
      </c>
      <c r="AT13" s="37" t="s">
        <v>99</v>
      </c>
      <c r="AU13" s="35" t="s">
        <v>76</v>
      </c>
      <c r="AV13" s="36" t="s">
        <v>96</v>
      </c>
      <c r="AW13" s="37" t="s">
        <v>99</v>
      </c>
      <c r="AX13" s="35" t="s">
        <v>76</v>
      </c>
      <c r="AY13" s="36" t="s">
        <v>96</v>
      </c>
      <c r="AZ13" s="37" t="s">
        <v>99</v>
      </c>
      <c r="BA13" s="35" t="s">
        <v>76</v>
      </c>
      <c r="BB13" s="36" t="s">
        <v>96</v>
      </c>
      <c r="BC13" s="37" t="s">
        <v>99</v>
      </c>
      <c r="BD13" s="35" t="s">
        <v>76</v>
      </c>
      <c r="BE13" s="36" t="s">
        <v>96</v>
      </c>
      <c r="BF13" s="37" t="s">
        <v>99</v>
      </c>
      <c r="BG13" s="35" t="s">
        <v>76</v>
      </c>
      <c r="BH13" s="36" t="s">
        <v>96</v>
      </c>
      <c r="BI13" s="37" t="s">
        <v>99</v>
      </c>
      <c r="BJ13" s="35" t="s">
        <v>76</v>
      </c>
      <c r="BK13" s="36" t="s">
        <v>96</v>
      </c>
      <c r="BL13" s="37" t="s">
        <v>99</v>
      </c>
      <c r="BM13" s="35" t="s">
        <v>76</v>
      </c>
      <c r="BN13" s="36" t="s">
        <v>96</v>
      </c>
      <c r="BO13" s="37" t="s">
        <v>99</v>
      </c>
      <c r="BP13" s="35" t="s">
        <v>76</v>
      </c>
      <c r="BQ13" s="36" t="s">
        <v>96</v>
      </c>
      <c r="BR13" s="37" t="s">
        <v>99</v>
      </c>
      <c r="BS13" s="35" t="s">
        <v>76</v>
      </c>
      <c r="BT13" s="36" t="s">
        <v>96</v>
      </c>
      <c r="BU13" s="37" t="s">
        <v>99</v>
      </c>
      <c r="BV13" s="35" t="s">
        <v>76</v>
      </c>
      <c r="BW13" s="36" t="s">
        <v>96</v>
      </c>
      <c r="BX13" s="37" t="s">
        <v>99</v>
      </c>
      <c r="BY13" s="35" t="s">
        <v>76</v>
      </c>
      <c r="BZ13" s="36" t="s">
        <v>96</v>
      </c>
      <c r="CA13" s="37" t="s">
        <v>99</v>
      </c>
      <c r="CB13" s="35" t="s">
        <v>76</v>
      </c>
      <c r="CC13" s="36" t="s">
        <v>96</v>
      </c>
      <c r="CD13" s="37" t="s">
        <v>99</v>
      </c>
      <c r="CE13" s="35" t="s">
        <v>76</v>
      </c>
      <c r="CF13" s="36" t="s">
        <v>96</v>
      </c>
      <c r="CG13" s="37" t="s">
        <v>99</v>
      </c>
      <c r="CH13" s="35" t="s">
        <v>76</v>
      </c>
      <c r="CI13" s="36" t="s">
        <v>96</v>
      </c>
      <c r="CJ13" s="37" t="s">
        <v>99</v>
      </c>
      <c r="CK13" s="35" t="s">
        <v>76</v>
      </c>
      <c r="CL13" s="36" t="s">
        <v>96</v>
      </c>
      <c r="CM13" s="37" t="s">
        <v>99</v>
      </c>
      <c r="CN13" s="35" t="s">
        <v>76</v>
      </c>
      <c r="CO13" s="36" t="s">
        <v>96</v>
      </c>
      <c r="CP13" s="37" t="s">
        <v>99</v>
      </c>
      <c r="CQ13" s="35" t="s">
        <v>76</v>
      </c>
      <c r="CR13" s="36" t="s">
        <v>96</v>
      </c>
      <c r="CS13" s="37" t="s">
        <v>99</v>
      </c>
      <c r="CT13" s="35" t="s">
        <v>76</v>
      </c>
      <c r="CU13" s="36" t="s">
        <v>96</v>
      </c>
      <c r="CV13" s="37" t="s">
        <v>99</v>
      </c>
      <c r="CW13" s="35" t="s">
        <v>76</v>
      </c>
      <c r="CX13" s="36" t="s">
        <v>96</v>
      </c>
      <c r="CY13" s="37" t="s">
        <v>99</v>
      </c>
      <c r="CZ13" s="35" t="s">
        <v>76</v>
      </c>
      <c r="DA13" s="36" t="s">
        <v>96</v>
      </c>
      <c r="DB13" s="37" t="s">
        <v>99</v>
      </c>
      <c r="DC13" s="35" t="s">
        <v>76</v>
      </c>
      <c r="DD13" s="36" t="s">
        <v>96</v>
      </c>
      <c r="DE13" s="37" t="s">
        <v>99</v>
      </c>
      <c r="DF13" s="35" t="s">
        <v>76</v>
      </c>
      <c r="DG13" s="36" t="s">
        <v>96</v>
      </c>
      <c r="DH13" s="37" t="s">
        <v>99</v>
      </c>
      <c r="DI13" s="35" t="s">
        <v>76</v>
      </c>
      <c r="DJ13" s="36" t="s">
        <v>96</v>
      </c>
      <c r="DK13" s="37" t="s">
        <v>99</v>
      </c>
      <c r="DL13" s="35" t="s">
        <v>76</v>
      </c>
      <c r="DM13" s="36" t="s">
        <v>96</v>
      </c>
      <c r="DN13" s="37" t="s">
        <v>99</v>
      </c>
      <c r="DO13" s="35" t="s">
        <v>76</v>
      </c>
      <c r="DP13" s="36" t="s">
        <v>96</v>
      </c>
      <c r="DQ13" s="37" t="s">
        <v>99</v>
      </c>
      <c r="DR13" s="35" t="s">
        <v>76</v>
      </c>
      <c r="DS13" s="36" t="s">
        <v>96</v>
      </c>
      <c r="DT13" s="37" t="s">
        <v>99</v>
      </c>
      <c r="DU13" s="35" t="s">
        <v>76</v>
      </c>
      <c r="DV13" s="36" t="s">
        <v>96</v>
      </c>
      <c r="DW13" s="37" t="s">
        <v>99</v>
      </c>
      <c r="DX13" s="35" t="s">
        <v>96</v>
      </c>
      <c r="DY13" s="36" t="s">
        <v>99</v>
      </c>
      <c r="DZ13" s="35" t="s">
        <v>76</v>
      </c>
      <c r="EA13" s="36" t="s">
        <v>96</v>
      </c>
      <c r="EB13" s="37" t="s">
        <v>99</v>
      </c>
    </row>
    <row r="14" spans="1:132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41"/>
      <c r="CE14" s="39"/>
      <c r="CF14" s="40"/>
      <c r="CG14" s="41"/>
      <c r="CH14" s="39"/>
      <c r="CI14" s="40"/>
      <c r="CJ14" s="41"/>
      <c r="CK14" s="39"/>
      <c r="CL14" s="40"/>
      <c r="CM14" s="41"/>
      <c r="CN14" s="39"/>
      <c r="CO14" s="40"/>
      <c r="CP14" s="41"/>
      <c r="CQ14" s="39"/>
      <c r="CR14" s="40"/>
      <c r="CS14" s="41"/>
      <c r="CT14" s="39"/>
      <c r="CU14" s="40"/>
      <c r="CV14" s="41"/>
      <c r="CW14" s="39"/>
      <c r="CX14" s="40"/>
      <c r="CY14" s="41"/>
      <c r="CZ14" s="39"/>
      <c r="DA14" s="40"/>
      <c r="DB14" s="41"/>
      <c r="DC14" s="39"/>
      <c r="DD14" s="40"/>
      <c r="DE14" s="41"/>
      <c r="DF14" s="39"/>
      <c r="DG14" s="40"/>
      <c r="DH14" s="41"/>
      <c r="DI14" s="39"/>
      <c r="DJ14" s="40"/>
      <c r="DK14" s="41"/>
      <c r="DL14" s="39"/>
      <c r="DM14" s="40"/>
      <c r="DN14" s="41"/>
      <c r="DO14" s="39"/>
      <c r="DP14" s="40"/>
      <c r="DQ14" s="41"/>
      <c r="DR14" s="39"/>
      <c r="DS14" s="40"/>
      <c r="DT14" s="41"/>
      <c r="DU14" s="39"/>
      <c r="DV14" s="40"/>
      <c r="DW14" s="41"/>
      <c r="DX14" s="39"/>
      <c r="DY14" s="40"/>
      <c r="DZ14" s="39"/>
      <c r="EA14" s="40"/>
      <c r="EB14" s="41"/>
    </row>
    <row r="15" spans="1:132" x14ac:dyDescent="0.25">
      <c r="A15" s="42" t="s">
        <v>3</v>
      </c>
      <c r="B15" s="43">
        <v>68</v>
      </c>
      <c r="C15" s="44">
        <v>75</v>
      </c>
      <c r="D15" s="45">
        <v>2263</v>
      </c>
      <c r="E15" s="43">
        <v>266</v>
      </c>
      <c r="F15" s="44">
        <v>177</v>
      </c>
      <c r="G15" s="45">
        <v>491</v>
      </c>
      <c r="H15" s="43">
        <v>20</v>
      </c>
      <c r="I15" s="44">
        <v>23</v>
      </c>
      <c r="J15" s="45">
        <v>805</v>
      </c>
      <c r="K15" s="43">
        <v>136</v>
      </c>
      <c r="L15" s="44">
        <v>61</v>
      </c>
      <c r="M15" s="45">
        <v>498</v>
      </c>
      <c r="N15" s="43">
        <v>100</v>
      </c>
      <c r="O15" s="44">
        <v>53</v>
      </c>
      <c r="P15" s="45">
        <v>499</v>
      </c>
      <c r="Q15" s="43">
        <v>78</v>
      </c>
      <c r="R15" s="44">
        <v>76</v>
      </c>
      <c r="S15" s="45">
        <v>378</v>
      </c>
      <c r="T15" s="43">
        <v>20</v>
      </c>
      <c r="U15" s="44">
        <v>25</v>
      </c>
      <c r="V15" s="45">
        <v>468</v>
      </c>
      <c r="W15" s="43">
        <v>40</v>
      </c>
      <c r="X15" s="44">
        <v>49</v>
      </c>
      <c r="Y15" s="45">
        <v>370</v>
      </c>
      <c r="Z15" s="43">
        <v>86</v>
      </c>
      <c r="AA15" s="44">
        <v>52</v>
      </c>
      <c r="AB15" s="45">
        <v>283</v>
      </c>
      <c r="AC15" s="43">
        <v>19</v>
      </c>
      <c r="AD15" s="44">
        <v>17</v>
      </c>
      <c r="AE15" s="45">
        <v>317</v>
      </c>
      <c r="AF15" s="43">
        <v>31</v>
      </c>
      <c r="AG15" s="44">
        <v>25</v>
      </c>
      <c r="AH15" s="45">
        <v>290</v>
      </c>
      <c r="AI15" s="43">
        <v>115</v>
      </c>
      <c r="AJ15" s="44">
        <v>91</v>
      </c>
      <c r="AK15" s="45">
        <v>127</v>
      </c>
      <c r="AL15" s="43">
        <v>162</v>
      </c>
      <c r="AM15" s="44">
        <v>48</v>
      </c>
      <c r="AN15" s="45">
        <v>121</v>
      </c>
      <c r="AO15" s="43">
        <v>21</v>
      </c>
      <c r="AP15" s="44">
        <v>31</v>
      </c>
      <c r="AQ15" s="45">
        <v>201</v>
      </c>
      <c r="AR15" s="43">
        <v>31</v>
      </c>
      <c r="AS15" s="44">
        <v>20</v>
      </c>
      <c r="AT15" s="45">
        <v>155</v>
      </c>
      <c r="AU15" s="43">
        <v>14</v>
      </c>
      <c r="AV15" s="44">
        <v>14</v>
      </c>
      <c r="AW15" s="45">
        <v>173</v>
      </c>
      <c r="AX15" s="43">
        <v>27</v>
      </c>
      <c r="AY15" s="44">
        <v>21</v>
      </c>
      <c r="AZ15" s="45">
        <v>145</v>
      </c>
      <c r="BA15" s="43">
        <v>28</v>
      </c>
      <c r="BB15" s="44">
        <v>8</v>
      </c>
      <c r="BC15" s="45">
        <v>123</v>
      </c>
      <c r="BD15" s="43">
        <v>7</v>
      </c>
      <c r="BE15" s="44" t="s">
        <v>88</v>
      </c>
      <c r="BF15" s="45">
        <v>147</v>
      </c>
      <c r="BG15" s="43">
        <v>5</v>
      </c>
      <c r="BH15" s="44">
        <v>17</v>
      </c>
      <c r="BI15" s="45">
        <v>130</v>
      </c>
      <c r="BJ15" s="43">
        <v>5</v>
      </c>
      <c r="BK15" s="44">
        <v>8</v>
      </c>
      <c r="BL15" s="45">
        <v>139</v>
      </c>
      <c r="BM15" s="43">
        <v>19</v>
      </c>
      <c r="BN15" s="44">
        <v>22</v>
      </c>
      <c r="BO15" s="45">
        <v>110</v>
      </c>
      <c r="BP15" s="43" t="s">
        <v>88</v>
      </c>
      <c r="BQ15" s="44" t="s">
        <v>88</v>
      </c>
      <c r="BR15" s="45">
        <v>136</v>
      </c>
      <c r="BS15" s="43">
        <v>7</v>
      </c>
      <c r="BT15" s="44">
        <v>8</v>
      </c>
      <c r="BU15" s="45">
        <v>127</v>
      </c>
      <c r="BV15" s="43">
        <v>17</v>
      </c>
      <c r="BW15" s="44">
        <v>25</v>
      </c>
      <c r="BX15" s="45">
        <v>94</v>
      </c>
      <c r="BY15" s="43" t="s">
        <v>88</v>
      </c>
      <c r="BZ15" s="44">
        <v>6</v>
      </c>
      <c r="CA15" s="45">
        <v>128</v>
      </c>
      <c r="CB15" s="43">
        <v>22</v>
      </c>
      <c r="CC15" s="44">
        <v>19</v>
      </c>
      <c r="CD15" s="45">
        <v>95</v>
      </c>
      <c r="CE15" s="43">
        <v>7</v>
      </c>
      <c r="CF15" s="44">
        <v>6</v>
      </c>
      <c r="CG15" s="45">
        <v>118</v>
      </c>
      <c r="CH15" s="43" t="s">
        <v>88</v>
      </c>
      <c r="CI15" s="44">
        <v>6</v>
      </c>
      <c r="CJ15" s="45">
        <v>123</v>
      </c>
      <c r="CK15" s="43">
        <v>8</v>
      </c>
      <c r="CL15" s="44">
        <v>9</v>
      </c>
      <c r="CM15" s="45">
        <v>111</v>
      </c>
      <c r="CN15" s="43">
        <v>9</v>
      </c>
      <c r="CO15" s="44" t="s">
        <v>88</v>
      </c>
      <c r="CP15" s="45">
        <v>110</v>
      </c>
      <c r="CQ15" s="43">
        <v>11</v>
      </c>
      <c r="CR15" s="44">
        <v>10</v>
      </c>
      <c r="CS15" s="45">
        <v>98</v>
      </c>
      <c r="CT15" s="43">
        <v>8</v>
      </c>
      <c r="CU15" s="44" t="s">
        <v>88</v>
      </c>
      <c r="CV15" s="45">
        <v>107</v>
      </c>
      <c r="CW15" s="43">
        <v>16</v>
      </c>
      <c r="CX15" s="44">
        <v>16</v>
      </c>
      <c r="CY15" s="45">
        <v>73</v>
      </c>
      <c r="CZ15" s="43" t="s">
        <v>88</v>
      </c>
      <c r="DA15" s="44">
        <v>7</v>
      </c>
      <c r="DB15" s="45">
        <v>84</v>
      </c>
      <c r="DC15" s="43">
        <v>15</v>
      </c>
      <c r="DD15" s="44">
        <v>6</v>
      </c>
      <c r="DE15" s="45">
        <v>71</v>
      </c>
      <c r="DF15" s="43">
        <v>11</v>
      </c>
      <c r="DG15" s="44" t="s">
        <v>88</v>
      </c>
      <c r="DH15" s="45">
        <v>69</v>
      </c>
      <c r="DI15" s="43">
        <v>28</v>
      </c>
      <c r="DJ15" s="44">
        <v>12</v>
      </c>
      <c r="DK15" s="45">
        <v>39</v>
      </c>
      <c r="DL15" s="43">
        <v>6</v>
      </c>
      <c r="DM15" s="44">
        <v>7</v>
      </c>
      <c r="DN15" s="45">
        <v>58</v>
      </c>
      <c r="DO15" s="43" t="s">
        <v>88</v>
      </c>
      <c r="DP15" s="44" t="s">
        <v>88</v>
      </c>
      <c r="DQ15" s="45">
        <v>62</v>
      </c>
      <c r="DR15" s="43" t="s">
        <v>88</v>
      </c>
      <c r="DS15" s="44">
        <v>5</v>
      </c>
      <c r="DT15" s="45">
        <v>51</v>
      </c>
      <c r="DU15" s="43">
        <v>5</v>
      </c>
      <c r="DV15" s="44" t="s">
        <v>88</v>
      </c>
      <c r="DW15" s="45">
        <v>45</v>
      </c>
      <c r="DX15" s="43" t="s">
        <v>88</v>
      </c>
      <c r="DY15" s="44">
        <v>31</v>
      </c>
      <c r="DZ15" s="43">
        <v>7</v>
      </c>
      <c r="EA15" s="44">
        <v>8</v>
      </c>
      <c r="EB15" s="45">
        <v>6</v>
      </c>
    </row>
    <row r="16" spans="1:132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41"/>
      <c r="CE16" s="39"/>
      <c r="CF16" s="40"/>
      <c r="CG16" s="41"/>
      <c r="CH16" s="39"/>
      <c r="CI16" s="40"/>
      <c r="CJ16" s="41"/>
      <c r="CK16" s="39"/>
      <c r="CL16" s="40"/>
      <c r="CM16" s="41"/>
      <c r="CN16" s="39"/>
      <c r="CO16" s="40"/>
      <c r="CP16" s="41"/>
      <c r="CQ16" s="39"/>
      <c r="CR16" s="40"/>
      <c r="CS16" s="41"/>
      <c r="CT16" s="39"/>
      <c r="CU16" s="40"/>
      <c r="CV16" s="41"/>
      <c r="CW16" s="39"/>
      <c r="CX16" s="40"/>
      <c r="CY16" s="41"/>
      <c r="CZ16" s="39"/>
      <c r="DA16" s="40"/>
      <c r="DB16" s="41"/>
      <c r="DC16" s="39"/>
      <c r="DD16" s="40"/>
      <c r="DE16" s="41"/>
      <c r="DF16" s="39"/>
      <c r="DG16" s="40"/>
      <c r="DH16" s="41"/>
      <c r="DI16" s="39"/>
      <c r="DJ16" s="40"/>
      <c r="DK16" s="41"/>
      <c r="DL16" s="39"/>
      <c r="DM16" s="40"/>
      <c r="DN16" s="41"/>
      <c r="DO16" s="39"/>
      <c r="DP16" s="40"/>
      <c r="DQ16" s="41"/>
      <c r="DR16" s="39"/>
      <c r="DS16" s="40"/>
      <c r="DT16" s="41"/>
      <c r="DU16" s="39"/>
      <c r="DV16" s="40"/>
      <c r="DW16" s="41"/>
      <c r="DX16" s="39"/>
      <c r="DY16" s="40"/>
      <c r="DZ16" s="39"/>
      <c r="EA16" s="40"/>
      <c r="EB16" s="41"/>
    </row>
    <row r="17" spans="1:132" x14ac:dyDescent="0.25">
      <c r="A17" s="42" t="s">
        <v>5</v>
      </c>
      <c r="B17" s="46">
        <v>1.518518518518519</v>
      </c>
      <c r="C17" s="47">
        <v>0.7857142857142857</v>
      </c>
      <c r="D17" s="48">
        <v>1.0008841732979661</v>
      </c>
      <c r="E17" s="46">
        <v>1.145161290322581</v>
      </c>
      <c r="F17" s="47">
        <v>2.1052631578947372</v>
      </c>
      <c r="G17" s="48">
        <v>0.88122605363984674</v>
      </c>
      <c r="H17" s="46">
        <v>1.857142857142857</v>
      </c>
      <c r="I17" s="47">
        <v>1.555555555555556</v>
      </c>
      <c r="J17" s="48">
        <v>1.1073298429319369</v>
      </c>
      <c r="K17" s="46">
        <v>0.88888888888888884</v>
      </c>
      <c r="L17" s="47">
        <v>1.2592592592592591</v>
      </c>
      <c r="M17" s="48">
        <v>0.9453125</v>
      </c>
      <c r="N17" s="46">
        <v>0.92307692307692313</v>
      </c>
      <c r="O17" s="47">
        <v>1.208333333333333</v>
      </c>
      <c r="P17" s="48">
        <v>0.93410852713178294</v>
      </c>
      <c r="Q17" s="46">
        <v>1.6896551724137929</v>
      </c>
      <c r="R17" s="47">
        <v>1.8148148148148151</v>
      </c>
      <c r="S17" s="48">
        <v>0.89949748743718594</v>
      </c>
      <c r="T17" s="46">
        <v>1.857142857142857</v>
      </c>
      <c r="U17" s="47">
        <v>0.92307692307692313</v>
      </c>
      <c r="V17" s="48">
        <v>1.008583690987124</v>
      </c>
      <c r="W17" s="46">
        <v>1.2222222222222221</v>
      </c>
      <c r="X17" s="47">
        <v>1.333333333333333</v>
      </c>
      <c r="Y17" s="48">
        <v>1.0108695652173909</v>
      </c>
      <c r="Z17" s="46">
        <v>0.95454545454545459</v>
      </c>
      <c r="AA17" s="47">
        <v>0.5757575757575758</v>
      </c>
      <c r="AB17" s="48">
        <v>1.050724637681159</v>
      </c>
      <c r="AC17" s="46">
        <v>1.714285714285714</v>
      </c>
      <c r="AD17" s="47">
        <v>2.4</v>
      </c>
      <c r="AE17" s="48">
        <v>1.171232876712329</v>
      </c>
      <c r="AF17" s="46">
        <v>1.214285714285714</v>
      </c>
      <c r="AG17" s="47">
        <v>2.125</v>
      </c>
      <c r="AH17" s="48">
        <v>0.90789473684210531</v>
      </c>
      <c r="AI17" s="46">
        <v>1.3</v>
      </c>
      <c r="AJ17" s="47">
        <v>2.64</v>
      </c>
      <c r="AK17" s="48">
        <v>0.9242424242424242</v>
      </c>
      <c r="AL17" s="46">
        <v>1.3142857142857141</v>
      </c>
      <c r="AM17" s="47">
        <v>1.4</v>
      </c>
      <c r="AN17" s="48">
        <v>0.890625</v>
      </c>
      <c r="AO17" s="46">
        <v>1.625</v>
      </c>
      <c r="AP17" s="47">
        <v>0.63157894736842102</v>
      </c>
      <c r="AQ17" s="48">
        <v>0.95145631067961167</v>
      </c>
      <c r="AR17" s="46">
        <v>1.384615384615385</v>
      </c>
      <c r="AS17" s="47">
        <v>2.333333333333333</v>
      </c>
      <c r="AT17" s="48">
        <v>1.384615384615385</v>
      </c>
      <c r="AU17" s="46">
        <v>2.5</v>
      </c>
      <c r="AV17" s="47">
        <v>1.8</v>
      </c>
      <c r="AW17" s="48">
        <v>0.92222222222222228</v>
      </c>
      <c r="AX17" s="46">
        <v>1.0769230769230771</v>
      </c>
      <c r="AY17" s="47">
        <v>1.1000000000000001</v>
      </c>
      <c r="AZ17" s="48">
        <v>0.98630136986301364</v>
      </c>
      <c r="BA17" s="46">
        <v>1.153846153846154</v>
      </c>
      <c r="BB17" s="47">
        <v>1.666666666666667</v>
      </c>
      <c r="BC17" s="48">
        <v>1.1206896551724139</v>
      </c>
      <c r="BD17" s="46">
        <v>6</v>
      </c>
      <c r="BE17" s="47">
        <v>0</v>
      </c>
      <c r="BF17" s="48">
        <v>1.0136986301369859</v>
      </c>
      <c r="BG17" s="46">
        <v>0.66666666666666663</v>
      </c>
      <c r="BH17" s="47">
        <v>0.88888888888888884</v>
      </c>
      <c r="BI17" s="48">
        <v>1.03125</v>
      </c>
      <c r="BJ17" s="46">
        <v>4</v>
      </c>
      <c r="BK17" s="47">
        <v>7</v>
      </c>
      <c r="BL17" s="48">
        <v>1.241935483870968</v>
      </c>
      <c r="BM17" s="46">
        <v>1.1111111111111109</v>
      </c>
      <c r="BN17" s="47">
        <v>0.5714285714285714</v>
      </c>
      <c r="BO17" s="48">
        <v>1.115384615384615</v>
      </c>
      <c r="BP17" s="46">
        <v>3</v>
      </c>
      <c r="BQ17" s="47">
        <v>2</v>
      </c>
      <c r="BR17" s="48">
        <v>1.518518518518519</v>
      </c>
      <c r="BS17" s="46">
        <v>2.5</v>
      </c>
      <c r="BT17" s="47">
        <v>1</v>
      </c>
      <c r="BU17" s="48">
        <v>1.081967213114754</v>
      </c>
      <c r="BV17" s="46">
        <v>1.833333333333333</v>
      </c>
      <c r="BW17" s="47">
        <v>0.66666666666666663</v>
      </c>
      <c r="BX17" s="48">
        <v>0.84313725490196079</v>
      </c>
      <c r="BY17" s="46">
        <v>1</v>
      </c>
      <c r="BZ17" s="47">
        <v>0.5</v>
      </c>
      <c r="CA17" s="48">
        <v>1.245614035087719</v>
      </c>
      <c r="CB17" s="46">
        <v>1.2</v>
      </c>
      <c r="CC17" s="47">
        <v>0.46153846153846162</v>
      </c>
      <c r="CD17" s="48">
        <v>1.021276595744681</v>
      </c>
      <c r="CE17" s="46">
        <v>0.16666666666666671</v>
      </c>
      <c r="CF17" s="47">
        <v>0.5</v>
      </c>
      <c r="CG17" s="48">
        <v>1.1454545454545459</v>
      </c>
      <c r="CH17" s="46" t="s">
        <v>2</v>
      </c>
      <c r="CI17" s="47">
        <v>1</v>
      </c>
      <c r="CJ17" s="48">
        <v>1.0163934426229511</v>
      </c>
      <c r="CK17" s="46">
        <v>7</v>
      </c>
      <c r="CL17" s="47">
        <v>0.8</v>
      </c>
      <c r="CM17" s="48">
        <v>1.642857142857143</v>
      </c>
      <c r="CN17" s="46">
        <v>2</v>
      </c>
      <c r="CO17" s="47">
        <v>1</v>
      </c>
      <c r="CP17" s="48">
        <v>1.444444444444444</v>
      </c>
      <c r="CQ17" s="46">
        <v>0.5714285714285714</v>
      </c>
      <c r="CR17" s="47">
        <v>2.333333333333333</v>
      </c>
      <c r="CS17" s="48">
        <v>1.333333333333333</v>
      </c>
      <c r="CT17" s="46">
        <v>1.666666666666667</v>
      </c>
      <c r="CU17" s="47">
        <v>0</v>
      </c>
      <c r="CV17" s="48">
        <v>1.2765957446808509</v>
      </c>
      <c r="CW17" s="46">
        <v>0.77777777777777779</v>
      </c>
      <c r="CX17" s="47">
        <v>0.33333333333333331</v>
      </c>
      <c r="CY17" s="48">
        <v>1.4333333333333329</v>
      </c>
      <c r="CZ17" s="46">
        <v>2</v>
      </c>
      <c r="DA17" s="47">
        <v>6</v>
      </c>
      <c r="DB17" s="48">
        <v>1.625</v>
      </c>
      <c r="DC17" s="46">
        <v>2</v>
      </c>
      <c r="DD17" s="47">
        <v>2</v>
      </c>
      <c r="DE17" s="48">
        <v>1.088235294117647</v>
      </c>
      <c r="DF17" s="46">
        <v>0.83333333333333337</v>
      </c>
      <c r="DG17" s="47">
        <v>0</v>
      </c>
      <c r="DH17" s="48">
        <v>1.225806451612903</v>
      </c>
      <c r="DI17" s="46">
        <v>0.55555555555555558</v>
      </c>
      <c r="DJ17" s="47">
        <v>1.4</v>
      </c>
      <c r="DK17" s="48">
        <v>1.4375</v>
      </c>
      <c r="DL17" s="46">
        <v>1</v>
      </c>
      <c r="DM17" s="47">
        <v>2.5</v>
      </c>
      <c r="DN17" s="48">
        <v>1.2307692307692311</v>
      </c>
      <c r="DO17" s="46">
        <v>0</v>
      </c>
      <c r="DP17" s="47">
        <v>0.33333333333333331</v>
      </c>
      <c r="DQ17" s="48">
        <v>0.77142857142857146</v>
      </c>
      <c r="DR17" s="46">
        <v>0</v>
      </c>
      <c r="DS17" s="47">
        <v>1.5</v>
      </c>
      <c r="DT17" s="48">
        <v>0.75862068965517238</v>
      </c>
      <c r="DU17" s="46">
        <v>0.25</v>
      </c>
      <c r="DV17" s="47">
        <v>1</v>
      </c>
      <c r="DW17" s="48">
        <v>2</v>
      </c>
      <c r="DX17" s="46">
        <v>0</v>
      </c>
      <c r="DY17" s="47">
        <v>0.82352941176470584</v>
      </c>
      <c r="DZ17" s="46">
        <v>2.5</v>
      </c>
      <c r="EA17" s="47">
        <v>3</v>
      </c>
      <c r="EB17" s="48">
        <v>0</v>
      </c>
    </row>
    <row r="18" spans="1:132" x14ac:dyDescent="0.25">
      <c r="A18" s="42" t="s">
        <v>6</v>
      </c>
      <c r="B18" s="49">
        <v>50.776227531281727</v>
      </c>
      <c r="C18" s="50">
        <v>3.4852692980454778</v>
      </c>
      <c r="D18" s="51">
        <v>43.955366829258047</v>
      </c>
      <c r="E18" s="49">
        <v>45.281791841284708</v>
      </c>
      <c r="F18" s="50">
        <v>3.8316816964878431</v>
      </c>
      <c r="G18" s="51">
        <v>53.674519617624028</v>
      </c>
      <c r="H18" s="49">
        <v>41.942658852384213</v>
      </c>
      <c r="I18" s="50">
        <v>4.1470754925982156</v>
      </c>
      <c r="J18" s="51">
        <v>44.651457622122727</v>
      </c>
      <c r="K18" s="49">
        <v>40.004522584472987</v>
      </c>
      <c r="L18" s="50">
        <v>6.3741896472835302</v>
      </c>
      <c r="M18" s="51">
        <v>50.23750608564</v>
      </c>
      <c r="N18" s="49">
        <v>42.7790364096129</v>
      </c>
      <c r="O18" s="50">
        <v>6.85233592625596</v>
      </c>
      <c r="P18" s="51">
        <v>53.738334307980168</v>
      </c>
      <c r="Q18" s="49">
        <v>44.519770246738069</v>
      </c>
      <c r="R18" s="50">
        <v>6.0132067527648694</v>
      </c>
      <c r="S18" s="51">
        <v>45.124430952360832</v>
      </c>
      <c r="T18" s="49">
        <v>45.531251045706902</v>
      </c>
      <c r="U18" s="50">
        <v>6.4616390600045657</v>
      </c>
      <c r="V18" s="51">
        <v>52.93128952073311</v>
      </c>
      <c r="W18" s="49">
        <v>46.12354803597232</v>
      </c>
      <c r="X18" s="50">
        <v>3.2777892242911322</v>
      </c>
      <c r="Y18" s="51">
        <v>50.223270570365017</v>
      </c>
      <c r="Z18" s="49">
        <v>43.63920507705069</v>
      </c>
      <c r="AA18" s="50">
        <v>4.975457295670334</v>
      </c>
      <c r="AB18" s="51">
        <v>46.046646818054661</v>
      </c>
      <c r="AC18" s="49">
        <v>53.809132173349177</v>
      </c>
      <c r="AD18" s="50">
        <v>7.2758457364237037</v>
      </c>
      <c r="AE18" s="51">
        <v>51.114897427758947</v>
      </c>
      <c r="AF18" s="49">
        <v>46.457967489248539</v>
      </c>
      <c r="AG18" s="50">
        <v>5.4003360711841193</v>
      </c>
      <c r="AH18" s="51">
        <v>47.26264825435787</v>
      </c>
      <c r="AI18" s="49">
        <v>42.81950872441945</v>
      </c>
      <c r="AJ18" s="50">
        <v>4.5076268491566234</v>
      </c>
      <c r="AK18" s="51">
        <v>52.149211475618941</v>
      </c>
      <c r="AL18" s="49">
        <v>53.946416558457713</v>
      </c>
      <c r="AM18" s="50">
        <v>6.344156320505995</v>
      </c>
      <c r="AN18" s="51">
        <v>48.640470302552629</v>
      </c>
      <c r="AO18" s="49">
        <v>41.267528401580428</v>
      </c>
      <c r="AP18" s="50">
        <v>4.7524730201487184</v>
      </c>
      <c r="AQ18" s="51">
        <v>47.452721524327558</v>
      </c>
      <c r="AR18" s="49">
        <v>47.217321322116973</v>
      </c>
      <c r="AS18" s="50">
        <v>6.1233927484979827</v>
      </c>
      <c r="AT18" s="51">
        <v>44.19787086715781</v>
      </c>
      <c r="AU18" s="49">
        <v>36.765266913290517</v>
      </c>
      <c r="AV18" s="50">
        <v>5.1143791488760666</v>
      </c>
      <c r="AW18" s="51">
        <v>50.452430798711262</v>
      </c>
      <c r="AX18" s="49">
        <v>48.018625624255328</v>
      </c>
      <c r="AY18" s="50">
        <v>3.3000243545589178</v>
      </c>
      <c r="AZ18" s="51">
        <v>39.777731465091087</v>
      </c>
      <c r="BA18" s="49">
        <v>45.317849401909982</v>
      </c>
      <c r="BB18" s="50">
        <v>4.772889335690925</v>
      </c>
      <c r="BC18" s="51">
        <v>54.813186742693333</v>
      </c>
      <c r="BD18" s="49">
        <v>51.227739480460222</v>
      </c>
      <c r="BE18" s="50">
        <v>3.734082439729264</v>
      </c>
      <c r="BF18" s="51">
        <v>41.422718742223481</v>
      </c>
      <c r="BG18" s="49">
        <v>52.655431972013091</v>
      </c>
      <c r="BH18" s="50">
        <v>1.963816416368054</v>
      </c>
      <c r="BI18" s="51">
        <v>46.689832116510757</v>
      </c>
      <c r="BJ18" s="49">
        <v>51.554588181610768</v>
      </c>
      <c r="BK18" s="50">
        <v>1.3063792873982849</v>
      </c>
      <c r="BL18" s="51">
        <v>42.973201876554889</v>
      </c>
      <c r="BM18" s="49">
        <v>35.777189380020893</v>
      </c>
      <c r="BN18" s="50">
        <v>4.437483234120811</v>
      </c>
      <c r="BO18" s="51">
        <v>45.691464162501127</v>
      </c>
      <c r="BP18" s="49">
        <v>48.098061639668423</v>
      </c>
      <c r="BQ18" s="50">
        <v>4.3631746393895599</v>
      </c>
      <c r="BR18" s="51">
        <v>42.434257078373221</v>
      </c>
      <c r="BS18" s="49">
        <v>47.550022543811053</v>
      </c>
      <c r="BT18" s="50">
        <v>3.838382196364742</v>
      </c>
      <c r="BU18" s="51">
        <v>44.071914214008672</v>
      </c>
      <c r="BV18" s="49">
        <v>38.000048986055752</v>
      </c>
      <c r="BW18" s="50">
        <v>5.2524604152407042</v>
      </c>
      <c r="BX18" s="51">
        <v>40.29977374705301</v>
      </c>
      <c r="BY18" s="49">
        <v>54.064377519202978</v>
      </c>
      <c r="BZ18" s="50">
        <v>6.4623884579308921</v>
      </c>
      <c r="CA18" s="51">
        <v>40.504953323446649</v>
      </c>
      <c r="CB18" s="49">
        <v>56.616300409986238</v>
      </c>
      <c r="CC18" s="50">
        <v>4.0937055449483841</v>
      </c>
      <c r="CD18" s="51">
        <v>46.035809627308062</v>
      </c>
      <c r="CE18" s="49">
        <v>41.300514976695673</v>
      </c>
      <c r="CF18" s="50">
        <v>5.1669480568864561</v>
      </c>
      <c r="CG18" s="51">
        <v>40.805709930251837</v>
      </c>
      <c r="CH18" s="49">
        <v>54.558607118412048</v>
      </c>
      <c r="CI18" s="50">
        <v>5.6089908611554753</v>
      </c>
      <c r="CJ18" s="51">
        <v>43.760435057350797</v>
      </c>
      <c r="CK18" s="49">
        <v>69.776185451365123</v>
      </c>
      <c r="CL18" s="50">
        <v>2.9205237407153888</v>
      </c>
      <c r="CM18" s="51">
        <v>48.019668950264432</v>
      </c>
      <c r="CN18" s="49">
        <v>52.338189004656037</v>
      </c>
      <c r="CO18" s="50">
        <v>7.0569819948285009</v>
      </c>
      <c r="CP18" s="51">
        <v>45.672607509039743</v>
      </c>
      <c r="CQ18" s="49">
        <v>54.397371213849652</v>
      </c>
      <c r="CR18" s="50">
        <v>2.0831447258346629</v>
      </c>
      <c r="CS18" s="51">
        <v>50.161650203088307</v>
      </c>
      <c r="CT18" s="49">
        <v>61.488925488630308</v>
      </c>
      <c r="CU18" s="50">
        <v>6.9069663092250364</v>
      </c>
      <c r="CV18" s="51">
        <v>40.614011424059107</v>
      </c>
      <c r="CW18" s="49">
        <v>44.465993968172477</v>
      </c>
      <c r="CX18" s="50">
        <v>5.1405716451821419</v>
      </c>
      <c r="CY18" s="51">
        <v>36.573635736662091</v>
      </c>
      <c r="CZ18" s="49">
        <v>35.200498136740443</v>
      </c>
      <c r="DA18" s="50">
        <v>3.930620199254693</v>
      </c>
      <c r="DB18" s="51">
        <v>36.739765381397817</v>
      </c>
      <c r="DC18" s="49">
        <v>40.652977412730998</v>
      </c>
      <c r="DD18" s="50">
        <v>3.2400534261160518</v>
      </c>
      <c r="DE18" s="51">
        <v>42.308809270559863</v>
      </c>
      <c r="DF18" s="49">
        <v>35.518787809650227</v>
      </c>
      <c r="DG18" s="50">
        <v>4.0010095824777592</v>
      </c>
      <c r="DH18" s="51">
        <v>47.879758889473052</v>
      </c>
      <c r="DI18" s="49">
        <v>56.55987901035386</v>
      </c>
      <c r="DJ18" s="50">
        <v>5.173586552843056</v>
      </c>
      <c r="DK18" s="51">
        <v>41.562713212080077</v>
      </c>
      <c r="DL18" s="49">
        <v>35.819184919005252</v>
      </c>
      <c r="DM18" s="50">
        <v>4.3350545397259994</v>
      </c>
      <c r="DN18" s="51">
        <v>45.871277807936103</v>
      </c>
      <c r="DO18" s="49">
        <v>38.558460719446337</v>
      </c>
      <c r="DP18" s="50">
        <v>2.6211099703399539</v>
      </c>
      <c r="DQ18" s="51">
        <v>42.636045639432901</v>
      </c>
      <c r="DR18" s="49">
        <v>47.888399307932161</v>
      </c>
      <c r="DS18" s="50">
        <v>3.3657878926154128</v>
      </c>
      <c r="DT18" s="51">
        <v>43.166347996343568</v>
      </c>
      <c r="DU18" s="49">
        <v>43.338062970568103</v>
      </c>
      <c r="DV18" s="50">
        <v>1.8239875655943369</v>
      </c>
      <c r="DW18" s="51">
        <v>44.96082710134273</v>
      </c>
      <c r="DX18" s="49">
        <v>16.627087611225189</v>
      </c>
      <c r="DY18" s="50">
        <v>39.737516160924777</v>
      </c>
      <c r="DZ18" s="49">
        <v>36.822917821018443</v>
      </c>
      <c r="EA18" s="50">
        <v>2.5648808844779092</v>
      </c>
      <c r="EB18" s="51">
        <v>27.587107067711109</v>
      </c>
    </row>
    <row r="19" spans="1:132" x14ac:dyDescent="0.25">
      <c r="A19" s="42" t="s">
        <v>7</v>
      </c>
      <c r="B19" s="52">
        <v>0</v>
      </c>
      <c r="C19" s="53">
        <v>0.41333333333333327</v>
      </c>
      <c r="D19" s="54">
        <v>2.0768890852850198E-2</v>
      </c>
      <c r="E19" s="52">
        <v>3.7593984962406009E-3</v>
      </c>
      <c r="F19" s="53">
        <v>0.29943502824858759</v>
      </c>
      <c r="G19" s="54">
        <v>1.018329938900204E-2</v>
      </c>
      <c r="H19" s="52">
        <v>0</v>
      </c>
      <c r="I19" s="53">
        <v>0.39130434782608697</v>
      </c>
      <c r="J19" s="54">
        <v>1.4906832298136651E-2</v>
      </c>
      <c r="K19" s="52">
        <v>7.3529411764705881E-3</v>
      </c>
      <c r="L19" s="53">
        <v>0.22950819672131151</v>
      </c>
      <c r="M19" s="54">
        <v>2.008032128514056E-3</v>
      </c>
      <c r="N19" s="52">
        <v>0</v>
      </c>
      <c r="O19" s="53">
        <v>0.15094339622641509</v>
      </c>
      <c r="P19" s="54">
        <v>2.004008016032064E-3</v>
      </c>
      <c r="Q19" s="52">
        <v>0</v>
      </c>
      <c r="R19" s="53">
        <v>0.18421052631578949</v>
      </c>
      <c r="S19" s="54">
        <v>5.2910052910052907E-3</v>
      </c>
      <c r="T19" s="52">
        <v>0</v>
      </c>
      <c r="U19" s="53">
        <v>0.08</v>
      </c>
      <c r="V19" s="54">
        <v>8.5470085470085479E-3</v>
      </c>
      <c r="W19" s="52">
        <v>0</v>
      </c>
      <c r="X19" s="53">
        <v>0.22448979591836729</v>
      </c>
      <c r="Y19" s="54">
        <v>2.4324324324324329E-2</v>
      </c>
      <c r="Z19" s="52">
        <v>0</v>
      </c>
      <c r="AA19" s="53">
        <v>0.25</v>
      </c>
      <c r="AB19" s="54">
        <v>7.0671378091872791E-3</v>
      </c>
      <c r="AC19" s="52">
        <v>0</v>
      </c>
      <c r="AD19" s="53">
        <v>0.23529411764705879</v>
      </c>
      <c r="AE19" s="54">
        <v>2.20820189274448E-2</v>
      </c>
      <c r="AF19" s="52">
        <v>0</v>
      </c>
      <c r="AG19" s="53">
        <v>0.16</v>
      </c>
      <c r="AH19" s="54">
        <v>1.03448275862069E-2</v>
      </c>
      <c r="AI19" s="52">
        <v>0</v>
      </c>
      <c r="AJ19" s="53">
        <v>0.2197802197802198</v>
      </c>
      <c r="AK19" s="54">
        <v>0</v>
      </c>
      <c r="AL19" s="52">
        <v>0</v>
      </c>
      <c r="AM19" s="53">
        <v>0.1041666666666667</v>
      </c>
      <c r="AN19" s="54">
        <v>8.2644628099173556E-3</v>
      </c>
      <c r="AO19" s="52">
        <v>0</v>
      </c>
      <c r="AP19" s="53">
        <v>0.35483870967741937</v>
      </c>
      <c r="AQ19" s="54">
        <v>9.9502487562189053E-3</v>
      </c>
      <c r="AR19" s="52">
        <v>0</v>
      </c>
      <c r="AS19" s="53">
        <v>0.25</v>
      </c>
      <c r="AT19" s="54">
        <v>1.2903225806451609E-2</v>
      </c>
      <c r="AU19" s="52">
        <v>0</v>
      </c>
      <c r="AV19" s="53">
        <v>7.1428571428571425E-2</v>
      </c>
      <c r="AW19" s="54">
        <v>1.15606936416185E-2</v>
      </c>
      <c r="AX19" s="52">
        <v>0</v>
      </c>
      <c r="AY19" s="53">
        <v>0.38095238095238088</v>
      </c>
      <c r="AZ19" s="54">
        <v>2.0689655172413789E-2</v>
      </c>
      <c r="BA19" s="52">
        <v>0</v>
      </c>
      <c r="BB19" s="53">
        <v>0.125</v>
      </c>
      <c r="BC19" s="54">
        <v>8.130081300813009E-3</v>
      </c>
      <c r="BD19" s="52">
        <v>0</v>
      </c>
      <c r="BE19" s="53">
        <v>0</v>
      </c>
      <c r="BF19" s="54">
        <v>2.0408163265306121E-2</v>
      </c>
      <c r="BG19" s="52">
        <v>0</v>
      </c>
      <c r="BH19" s="53">
        <v>0.52941176470588236</v>
      </c>
      <c r="BI19" s="54">
        <v>3.8461538461538457E-2</v>
      </c>
      <c r="BJ19" s="52">
        <v>0</v>
      </c>
      <c r="BK19" s="53">
        <v>0.625</v>
      </c>
      <c r="BL19" s="54">
        <v>7.1942446043165471E-3</v>
      </c>
      <c r="BM19" s="52">
        <v>0</v>
      </c>
      <c r="BN19" s="53">
        <v>0.13636363636363641</v>
      </c>
      <c r="BO19" s="54">
        <v>0</v>
      </c>
      <c r="BP19" s="52">
        <v>0</v>
      </c>
      <c r="BQ19" s="53">
        <v>0</v>
      </c>
      <c r="BR19" s="54">
        <v>0</v>
      </c>
      <c r="BS19" s="52">
        <v>0</v>
      </c>
      <c r="BT19" s="53">
        <v>0.375</v>
      </c>
      <c r="BU19" s="54">
        <v>0</v>
      </c>
      <c r="BV19" s="52">
        <v>0</v>
      </c>
      <c r="BW19" s="53">
        <v>0.32</v>
      </c>
      <c r="BX19" s="54">
        <v>3.1914893617021267E-2</v>
      </c>
      <c r="BY19" s="52">
        <v>0</v>
      </c>
      <c r="BZ19" s="53">
        <v>0.16666666666666671</v>
      </c>
      <c r="CA19" s="54">
        <v>1.5625E-2</v>
      </c>
      <c r="CB19" s="52">
        <v>0</v>
      </c>
      <c r="CC19" s="53">
        <v>0.2105263157894737</v>
      </c>
      <c r="CD19" s="54">
        <v>1.0526315789473681E-2</v>
      </c>
      <c r="CE19" s="52">
        <v>0</v>
      </c>
      <c r="CF19" s="53">
        <v>0.16666666666666671</v>
      </c>
      <c r="CG19" s="54">
        <v>8.4745762711864406E-3</v>
      </c>
      <c r="CH19" s="52">
        <v>0</v>
      </c>
      <c r="CI19" s="53">
        <v>0.33333333333333331</v>
      </c>
      <c r="CJ19" s="54">
        <v>2.4390243902439029E-2</v>
      </c>
      <c r="CK19" s="52">
        <v>0</v>
      </c>
      <c r="CL19" s="53">
        <v>0.44444444444444442</v>
      </c>
      <c r="CM19" s="54">
        <v>0</v>
      </c>
      <c r="CN19" s="52">
        <v>0</v>
      </c>
      <c r="CO19" s="53">
        <v>0</v>
      </c>
      <c r="CP19" s="54">
        <v>0</v>
      </c>
      <c r="CQ19" s="52">
        <v>0</v>
      </c>
      <c r="CR19" s="53">
        <v>0.5</v>
      </c>
      <c r="CS19" s="54">
        <v>2.0408163265306121E-2</v>
      </c>
      <c r="CT19" s="52">
        <v>0</v>
      </c>
      <c r="CU19" s="53">
        <v>0.33333333333333331</v>
      </c>
      <c r="CV19" s="54">
        <v>2.803738317757009E-2</v>
      </c>
      <c r="CW19" s="52">
        <v>0</v>
      </c>
      <c r="CX19" s="53">
        <v>6.25E-2</v>
      </c>
      <c r="CY19" s="54">
        <v>2.7397260273972601E-2</v>
      </c>
      <c r="CZ19" s="52">
        <v>0</v>
      </c>
      <c r="DA19" s="53">
        <v>0.14285714285714279</v>
      </c>
      <c r="DB19" s="54">
        <v>0</v>
      </c>
      <c r="DC19" s="52">
        <v>0</v>
      </c>
      <c r="DD19" s="53">
        <v>0.33333333333333331</v>
      </c>
      <c r="DE19" s="54">
        <v>0</v>
      </c>
      <c r="DF19" s="52">
        <v>0</v>
      </c>
      <c r="DG19" s="53">
        <v>0</v>
      </c>
      <c r="DH19" s="54">
        <v>0</v>
      </c>
      <c r="DI19" s="52">
        <v>0</v>
      </c>
      <c r="DJ19" s="53">
        <v>0.16666666666666671</v>
      </c>
      <c r="DK19" s="54">
        <v>2.564102564102564E-2</v>
      </c>
      <c r="DL19" s="52">
        <v>0</v>
      </c>
      <c r="DM19" s="53">
        <v>0.14285714285714279</v>
      </c>
      <c r="DN19" s="54">
        <v>0</v>
      </c>
      <c r="DO19" s="52">
        <v>0</v>
      </c>
      <c r="DP19" s="53">
        <v>0.25</v>
      </c>
      <c r="DQ19" s="54">
        <v>0</v>
      </c>
      <c r="DR19" s="52">
        <v>0</v>
      </c>
      <c r="DS19" s="53">
        <v>0.2</v>
      </c>
      <c r="DT19" s="54">
        <v>3.9215686274509803E-2</v>
      </c>
      <c r="DU19" s="52">
        <v>0</v>
      </c>
      <c r="DV19" s="53">
        <v>0</v>
      </c>
      <c r="DW19" s="54">
        <v>0</v>
      </c>
      <c r="DX19" s="52">
        <v>0</v>
      </c>
      <c r="DY19" s="53">
        <v>3.2258064516129031E-2</v>
      </c>
      <c r="DZ19" s="52">
        <v>0</v>
      </c>
      <c r="EA19" s="53">
        <v>0.375</v>
      </c>
      <c r="EB19" s="54">
        <v>0.5</v>
      </c>
    </row>
    <row r="20" spans="1:132" x14ac:dyDescent="0.25">
      <c r="A20" s="42" t="s">
        <v>8</v>
      </c>
      <c r="B20" s="52">
        <v>2.9411764705882349E-2</v>
      </c>
      <c r="C20" s="53">
        <v>1</v>
      </c>
      <c r="D20" s="54">
        <v>0.2152010605391074</v>
      </c>
      <c r="E20" s="52">
        <v>0.15413533834586471</v>
      </c>
      <c r="F20" s="53">
        <v>1</v>
      </c>
      <c r="G20" s="54">
        <v>0.1425661914460285</v>
      </c>
      <c r="H20" s="52">
        <v>0.15</v>
      </c>
      <c r="I20" s="53">
        <v>1</v>
      </c>
      <c r="J20" s="54">
        <v>0.22111801242236029</v>
      </c>
      <c r="K20" s="52">
        <v>0.1764705882352941</v>
      </c>
      <c r="L20" s="53">
        <v>1</v>
      </c>
      <c r="M20" s="54">
        <v>0.17068273092369479</v>
      </c>
      <c r="N20" s="52">
        <v>0.14000000000000001</v>
      </c>
      <c r="O20" s="53">
        <v>1</v>
      </c>
      <c r="P20" s="54">
        <v>0.12825651302605209</v>
      </c>
      <c r="Q20" s="52">
        <v>7.6923076923076927E-2</v>
      </c>
      <c r="R20" s="53">
        <v>1</v>
      </c>
      <c r="S20" s="54">
        <v>0.1851851851851852</v>
      </c>
      <c r="T20" s="52">
        <v>0.1</v>
      </c>
      <c r="U20" s="53">
        <v>1</v>
      </c>
      <c r="V20" s="54">
        <v>0.1623931623931624</v>
      </c>
      <c r="W20" s="52">
        <v>0.1</v>
      </c>
      <c r="X20" s="53">
        <v>1</v>
      </c>
      <c r="Y20" s="54">
        <v>0.17567567567567571</v>
      </c>
      <c r="Z20" s="52">
        <v>0.20930232558139539</v>
      </c>
      <c r="AA20" s="53">
        <v>1</v>
      </c>
      <c r="AB20" s="54">
        <v>0.18374558303886929</v>
      </c>
      <c r="AC20" s="52">
        <v>5.2631578947368418E-2</v>
      </c>
      <c r="AD20" s="53">
        <v>0.94117647058823528</v>
      </c>
      <c r="AE20" s="54">
        <v>0.19558359621451099</v>
      </c>
      <c r="AF20" s="52">
        <v>6.4516129032258063E-2</v>
      </c>
      <c r="AG20" s="53">
        <v>1</v>
      </c>
      <c r="AH20" s="54">
        <v>0.21724137931034479</v>
      </c>
      <c r="AI20" s="52">
        <v>0.13043478260869559</v>
      </c>
      <c r="AJ20" s="53">
        <v>1</v>
      </c>
      <c r="AK20" s="54">
        <v>0.1653543307086614</v>
      </c>
      <c r="AL20" s="52">
        <v>4.9382716049382713E-2</v>
      </c>
      <c r="AM20" s="53">
        <v>1</v>
      </c>
      <c r="AN20" s="54">
        <v>0.1487603305785124</v>
      </c>
      <c r="AO20" s="52">
        <v>0.19047619047619049</v>
      </c>
      <c r="AP20" s="53">
        <v>1</v>
      </c>
      <c r="AQ20" s="54">
        <v>0.16417910447761189</v>
      </c>
      <c r="AR20" s="52">
        <v>0.19354838709677419</v>
      </c>
      <c r="AS20" s="53">
        <v>1</v>
      </c>
      <c r="AT20" s="54">
        <v>0.24516129032258061</v>
      </c>
      <c r="AU20" s="52">
        <v>7.1428571428571425E-2</v>
      </c>
      <c r="AV20" s="53">
        <v>1</v>
      </c>
      <c r="AW20" s="54">
        <v>0.16184971098265899</v>
      </c>
      <c r="AX20" s="52">
        <v>7.407407407407407E-2</v>
      </c>
      <c r="AY20" s="53">
        <v>1</v>
      </c>
      <c r="AZ20" s="54">
        <v>0.25517241379310351</v>
      </c>
      <c r="BA20" s="52">
        <v>0.1071428571428571</v>
      </c>
      <c r="BB20" s="53">
        <v>1</v>
      </c>
      <c r="BC20" s="54">
        <v>0.12195121951219511</v>
      </c>
      <c r="BD20" s="52">
        <v>0</v>
      </c>
      <c r="BE20" s="53">
        <v>1</v>
      </c>
      <c r="BF20" s="54">
        <v>0.33333333333333331</v>
      </c>
      <c r="BG20" s="52">
        <v>0</v>
      </c>
      <c r="BH20" s="53">
        <v>1</v>
      </c>
      <c r="BI20" s="54">
        <v>0.14615384615384619</v>
      </c>
      <c r="BJ20" s="52">
        <v>0</v>
      </c>
      <c r="BK20" s="53">
        <v>1</v>
      </c>
      <c r="BL20" s="54">
        <v>0.2733812949640288</v>
      </c>
      <c r="BM20" s="52">
        <v>0.36842105263157893</v>
      </c>
      <c r="BN20" s="53">
        <v>1</v>
      </c>
      <c r="BO20" s="54">
        <v>0.23636363636363639</v>
      </c>
      <c r="BP20" s="52">
        <v>0</v>
      </c>
      <c r="BQ20" s="53">
        <v>1</v>
      </c>
      <c r="BR20" s="54">
        <v>0.3014705882352941</v>
      </c>
      <c r="BS20" s="52">
        <v>0.14285714285714279</v>
      </c>
      <c r="BT20" s="53">
        <v>1</v>
      </c>
      <c r="BU20" s="54">
        <v>0.22047244094488189</v>
      </c>
      <c r="BV20" s="52">
        <v>0.29411764705882348</v>
      </c>
      <c r="BW20" s="53">
        <v>1</v>
      </c>
      <c r="BX20" s="54">
        <v>0.30851063829787229</v>
      </c>
      <c r="BY20" s="52">
        <v>0</v>
      </c>
      <c r="BZ20" s="53">
        <v>1</v>
      </c>
      <c r="CA20" s="54">
        <v>0.3671875</v>
      </c>
      <c r="CB20" s="52">
        <v>4.5454545454545463E-2</v>
      </c>
      <c r="CC20" s="53">
        <v>1</v>
      </c>
      <c r="CD20" s="54">
        <v>0.2105263157894737</v>
      </c>
      <c r="CE20" s="52">
        <v>0.14285714285714279</v>
      </c>
      <c r="CF20" s="53">
        <v>1</v>
      </c>
      <c r="CG20" s="54">
        <v>0.24576271186440679</v>
      </c>
      <c r="CH20" s="52">
        <v>0</v>
      </c>
      <c r="CI20" s="53">
        <v>1</v>
      </c>
      <c r="CJ20" s="54">
        <v>0.2113821138211382</v>
      </c>
      <c r="CK20" s="52">
        <v>0</v>
      </c>
      <c r="CL20" s="53">
        <v>1</v>
      </c>
      <c r="CM20" s="54">
        <v>0.2162162162162162</v>
      </c>
      <c r="CN20" s="52">
        <v>0</v>
      </c>
      <c r="CO20" s="53">
        <v>1</v>
      </c>
      <c r="CP20" s="54">
        <v>0.16363636363636361</v>
      </c>
      <c r="CQ20" s="52">
        <v>0</v>
      </c>
      <c r="CR20" s="53">
        <v>1</v>
      </c>
      <c r="CS20" s="54">
        <v>0.17346938775510201</v>
      </c>
      <c r="CT20" s="52">
        <v>0</v>
      </c>
      <c r="CU20" s="53">
        <v>1</v>
      </c>
      <c r="CV20" s="54">
        <v>0.25233644859813081</v>
      </c>
      <c r="CW20" s="52">
        <v>6.25E-2</v>
      </c>
      <c r="CX20" s="53">
        <v>1</v>
      </c>
      <c r="CY20" s="54">
        <v>0.19178082191780821</v>
      </c>
      <c r="CZ20" s="52">
        <v>0</v>
      </c>
      <c r="DA20" s="53">
        <v>1</v>
      </c>
      <c r="DB20" s="54">
        <v>0.38095238095238088</v>
      </c>
      <c r="DC20" s="52">
        <v>6.6666666666666666E-2</v>
      </c>
      <c r="DD20" s="53">
        <v>1</v>
      </c>
      <c r="DE20" s="54">
        <v>0.18309859154929581</v>
      </c>
      <c r="DF20" s="52">
        <v>9.0909090909090912E-2</v>
      </c>
      <c r="DG20" s="53">
        <v>1</v>
      </c>
      <c r="DH20" s="54">
        <v>0.10144927536231881</v>
      </c>
      <c r="DI20" s="52">
        <v>7.1428571428571425E-2</v>
      </c>
      <c r="DJ20" s="53">
        <v>1</v>
      </c>
      <c r="DK20" s="54">
        <v>0.25641025641025639</v>
      </c>
      <c r="DL20" s="52">
        <v>0.16666666666666671</v>
      </c>
      <c r="DM20" s="53">
        <v>1</v>
      </c>
      <c r="DN20" s="54">
        <v>0.27586206896551718</v>
      </c>
      <c r="DO20" s="52">
        <v>0</v>
      </c>
      <c r="DP20" s="53">
        <v>1</v>
      </c>
      <c r="DQ20" s="54">
        <v>0.24193548387096769</v>
      </c>
      <c r="DR20" s="52">
        <v>0</v>
      </c>
      <c r="DS20" s="53">
        <v>1</v>
      </c>
      <c r="DT20" s="54">
        <v>0.23529411764705879</v>
      </c>
      <c r="DU20" s="52">
        <v>0</v>
      </c>
      <c r="DV20" s="53">
        <v>1</v>
      </c>
      <c r="DW20" s="54">
        <v>0.26666666666666672</v>
      </c>
      <c r="DX20" s="52">
        <v>1</v>
      </c>
      <c r="DY20" s="53">
        <v>0.29032258064516131</v>
      </c>
      <c r="DZ20" s="52">
        <v>0.42857142857142849</v>
      </c>
      <c r="EA20" s="53">
        <v>1</v>
      </c>
      <c r="EB20" s="54">
        <v>0.5</v>
      </c>
    </row>
    <row r="21" spans="1:132" x14ac:dyDescent="0.25">
      <c r="A21" s="42" t="s">
        <v>9</v>
      </c>
      <c r="B21" s="52">
        <v>0.1470588235294118</v>
      </c>
      <c r="C21" s="53">
        <v>0</v>
      </c>
      <c r="D21" s="54">
        <v>0.1577551922227132</v>
      </c>
      <c r="E21" s="52">
        <v>0.12781954887218039</v>
      </c>
      <c r="F21" s="53">
        <v>0</v>
      </c>
      <c r="G21" s="54">
        <v>0.28309572301425662</v>
      </c>
      <c r="H21" s="52">
        <v>0.1</v>
      </c>
      <c r="I21" s="53">
        <v>0</v>
      </c>
      <c r="J21" s="54">
        <v>0.14906832298136649</v>
      </c>
      <c r="K21" s="52">
        <v>0.11029411764705881</v>
      </c>
      <c r="L21" s="53">
        <v>0</v>
      </c>
      <c r="M21" s="54">
        <v>0.27108433734939757</v>
      </c>
      <c r="N21" s="52">
        <v>0.14000000000000001</v>
      </c>
      <c r="O21" s="53">
        <v>0</v>
      </c>
      <c r="P21" s="54">
        <v>0.27855711422845691</v>
      </c>
      <c r="Q21" s="52">
        <v>0.141025641025641</v>
      </c>
      <c r="R21" s="53">
        <v>0</v>
      </c>
      <c r="S21" s="54">
        <v>0.16666666666666671</v>
      </c>
      <c r="T21" s="52">
        <v>0.2</v>
      </c>
      <c r="U21" s="53">
        <v>0</v>
      </c>
      <c r="V21" s="54">
        <v>0.31623931623931623</v>
      </c>
      <c r="W21" s="52">
        <v>0.2</v>
      </c>
      <c r="X21" s="53">
        <v>0</v>
      </c>
      <c r="Y21" s="54">
        <v>0.25405405405405412</v>
      </c>
      <c r="Z21" s="52">
        <v>0.12790697674418611</v>
      </c>
      <c r="AA21" s="53">
        <v>0</v>
      </c>
      <c r="AB21" s="54">
        <v>0.14134275618374559</v>
      </c>
      <c r="AC21" s="52">
        <v>0.2105263157894737</v>
      </c>
      <c r="AD21" s="53">
        <v>0</v>
      </c>
      <c r="AE21" s="54">
        <v>0.24605678233438491</v>
      </c>
      <c r="AF21" s="52">
        <v>0.16129032258064521</v>
      </c>
      <c r="AG21" s="53">
        <v>0</v>
      </c>
      <c r="AH21" s="54">
        <v>0.19655172413793101</v>
      </c>
      <c r="AI21" s="52">
        <v>5.2173913043478258E-2</v>
      </c>
      <c r="AJ21" s="53">
        <v>0</v>
      </c>
      <c r="AK21" s="54">
        <v>0.22047244094488189</v>
      </c>
      <c r="AL21" s="52">
        <v>0.2407407407407407</v>
      </c>
      <c r="AM21" s="53">
        <v>0</v>
      </c>
      <c r="AN21" s="54">
        <v>0.1818181818181818</v>
      </c>
      <c r="AO21" s="52">
        <v>0.14285714285714279</v>
      </c>
      <c r="AP21" s="53">
        <v>0</v>
      </c>
      <c r="AQ21" s="54">
        <v>0.1492537313432836</v>
      </c>
      <c r="AR21" s="52">
        <v>0.1290322580645161</v>
      </c>
      <c r="AS21" s="53">
        <v>0</v>
      </c>
      <c r="AT21" s="54">
        <v>0.15483870967741939</v>
      </c>
      <c r="AU21" s="52">
        <v>0.14285714285714279</v>
      </c>
      <c r="AV21" s="53">
        <v>0</v>
      </c>
      <c r="AW21" s="54">
        <v>0.25433526011560692</v>
      </c>
      <c r="AX21" s="52">
        <v>0.1111111111111111</v>
      </c>
      <c r="AY21" s="53">
        <v>0</v>
      </c>
      <c r="AZ21" s="54">
        <v>0.1172413793103448</v>
      </c>
      <c r="BA21" s="52">
        <v>7.1428571428571425E-2</v>
      </c>
      <c r="BB21" s="53">
        <v>0</v>
      </c>
      <c r="BC21" s="54">
        <v>0.27642276422764228</v>
      </c>
      <c r="BD21" s="52">
        <v>0.14285714285714279</v>
      </c>
      <c r="BE21" s="53">
        <v>0</v>
      </c>
      <c r="BF21" s="54">
        <v>0.16326530612244899</v>
      </c>
      <c r="BG21" s="52">
        <v>0</v>
      </c>
      <c r="BH21" s="53">
        <v>0</v>
      </c>
      <c r="BI21" s="54">
        <v>0.1384615384615385</v>
      </c>
      <c r="BJ21" s="52">
        <v>0.2</v>
      </c>
      <c r="BK21" s="53">
        <v>0</v>
      </c>
      <c r="BL21" s="54">
        <v>0.12949640287769781</v>
      </c>
      <c r="BM21" s="52">
        <v>5.2631578947368418E-2</v>
      </c>
      <c r="BN21" s="53">
        <v>0</v>
      </c>
      <c r="BO21" s="54">
        <v>0.15454545454545451</v>
      </c>
      <c r="BP21" s="52">
        <v>0</v>
      </c>
      <c r="BQ21" s="53">
        <v>0</v>
      </c>
      <c r="BR21" s="54">
        <v>0.1985294117647059</v>
      </c>
      <c r="BS21" s="52">
        <v>0.14285714285714279</v>
      </c>
      <c r="BT21" s="53">
        <v>0</v>
      </c>
      <c r="BU21" s="54">
        <v>0.17322834645669291</v>
      </c>
      <c r="BV21" s="52">
        <v>5.8823529411764712E-2</v>
      </c>
      <c r="BW21" s="53">
        <v>0</v>
      </c>
      <c r="BX21" s="54">
        <v>0.19148936170212769</v>
      </c>
      <c r="BY21" s="52">
        <v>0.5</v>
      </c>
      <c r="BZ21" s="53">
        <v>0</v>
      </c>
      <c r="CA21" s="54">
        <v>0.1328125</v>
      </c>
      <c r="CB21" s="52">
        <v>0.1818181818181818</v>
      </c>
      <c r="CC21" s="53">
        <v>0</v>
      </c>
      <c r="CD21" s="54">
        <v>0.16842105263157889</v>
      </c>
      <c r="CE21" s="52">
        <v>0.14285714285714279</v>
      </c>
      <c r="CF21" s="53">
        <v>0</v>
      </c>
      <c r="CG21" s="54">
        <v>0.1440677966101695</v>
      </c>
      <c r="CH21" s="52">
        <v>0</v>
      </c>
      <c r="CI21" s="53">
        <v>0</v>
      </c>
      <c r="CJ21" s="54">
        <v>7.3170731707317069E-2</v>
      </c>
      <c r="CK21" s="52">
        <v>0.375</v>
      </c>
      <c r="CL21" s="53">
        <v>0</v>
      </c>
      <c r="CM21" s="54">
        <v>0.1711711711711712</v>
      </c>
      <c r="CN21" s="52">
        <v>0.1111111111111111</v>
      </c>
      <c r="CO21" s="53">
        <v>0</v>
      </c>
      <c r="CP21" s="54">
        <v>0.1090909090909091</v>
      </c>
      <c r="CQ21" s="52">
        <v>9.0909090909090912E-2</v>
      </c>
      <c r="CR21" s="53">
        <v>0</v>
      </c>
      <c r="CS21" s="54">
        <v>0.19387755102040821</v>
      </c>
      <c r="CT21" s="52">
        <v>0.375</v>
      </c>
      <c r="CU21" s="53">
        <v>0</v>
      </c>
      <c r="CV21" s="54">
        <v>0.1121495327102804</v>
      </c>
      <c r="CW21" s="52">
        <v>0.125</v>
      </c>
      <c r="CX21" s="53">
        <v>0</v>
      </c>
      <c r="CY21" s="54">
        <v>9.5890410958904104E-2</v>
      </c>
      <c r="CZ21" s="52">
        <v>0</v>
      </c>
      <c r="DA21" s="53">
        <v>0</v>
      </c>
      <c r="DB21" s="54">
        <v>0.1071428571428571</v>
      </c>
      <c r="DC21" s="52">
        <v>0</v>
      </c>
      <c r="DD21" s="53">
        <v>0</v>
      </c>
      <c r="DE21" s="54">
        <v>7.0422535211267609E-2</v>
      </c>
      <c r="DF21" s="52">
        <v>0</v>
      </c>
      <c r="DG21" s="53">
        <v>0</v>
      </c>
      <c r="DH21" s="54">
        <v>0.17391304347826089</v>
      </c>
      <c r="DI21" s="52">
        <v>0.2857142857142857</v>
      </c>
      <c r="DJ21" s="53">
        <v>0</v>
      </c>
      <c r="DK21" s="54">
        <v>0.1025641025641026</v>
      </c>
      <c r="DL21" s="52">
        <v>0.16666666666666671</v>
      </c>
      <c r="DM21" s="53">
        <v>0</v>
      </c>
      <c r="DN21" s="54">
        <v>0.22413793103448279</v>
      </c>
      <c r="DO21" s="52">
        <v>0</v>
      </c>
      <c r="DP21" s="53">
        <v>0</v>
      </c>
      <c r="DQ21" s="54">
        <v>0.17741935483870969</v>
      </c>
      <c r="DR21" s="52">
        <v>0</v>
      </c>
      <c r="DS21" s="53">
        <v>0</v>
      </c>
      <c r="DT21" s="54">
        <v>0.15686274509803921</v>
      </c>
      <c r="DU21" s="52">
        <v>0.2</v>
      </c>
      <c r="DV21" s="53">
        <v>0</v>
      </c>
      <c r="DW21" s="54">
        <v>0.15555555555555561</v>
      </c>
      <c r="DX21" s="52">
        <v>0</v>
      </c>
      <c r="DY21" s="53">
        <v>0.16129032258064521</v>
      </c>
      <c r="DZ21" s="52">
        <v>0</v>
      </c>
      <c r="EA21" s="53">
        <v>0</v>
      </c>
      <c r="EB21" s="54">
        <v>0.16666666666666671</v>
      </c>
    </row>
    <row r="22" spans="1:132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41"/>
      <c r="CE22" s="39"/>
      <c r="CF22" s="40"/>
      <c r="CG22" s="41"/>
      <c r="CH22" s="39"/>
      <c r="CI22" s="40"/>
      <c r="CJ22" s="41"/>
      <c r="CK22" s="39"/>
      <c r="CL22" s="40"/>
      <c r="CM22" s="41"/>
      <c r="CN22" s="39"/>
      <c r="CO22" s="40"/>
      <c r="CP22" s="41"/>
      <c r="CQ22" s="39"/>
      <c r="CR22" s="40"/>
      <c r="CS22" s="41"/>
      <c r="CT22" s="39"/>
      <c r="CU22" s="40"/>
      <c r="CV22" s="41"/>
      <c r="CW22" s="39"/>
      <c r="CX22" s="40"/>
      <c r="CY22" s="41"/>
      <c r="CZ22" s="39"/>
      <c r="DA22" s="40"/>
      <c r="DB22" s="41"/>
      <c r="DC22" s="39"/>
      <c r="DD22" s="40"/>
      <c r="DE22" s="41"/>
      <c r="DF22" s="39"/>
      <c r="DG22" s="40"/>
      <c r="DH22" s="41"/>
      <c r="DI22" s="39"/>
      <c r="DJ22" s="40"/>
      <c r="DK22" s="41"/>
      <c r="DL22" s="39"/>
      <c r="DM22" s="40"/>
      <c r="DN22" s="41"/>
      <c r="DO22" s="39"/>
      <c r="DP22" s="40"/>
      <c r="DQ22" s="41"/>
      <c r="DR22" s="39"/>
      <c r="DS22" s="40"/>
      <c r="DT22" s="41"/>
      <c r="DU22" s="39"/>
      <c r="DV22" s="40"/>
      <c r="DW22" s="41"/>
      <c r="DX22" s="39"/>
      <c r="DY22" s="40"/>
      <c r="DZ22" s="39"/>
      <c r="EA22" s="40"/>
      <c r="EB22" s="41"/>
    </row>
    <row r="23" spans="1:132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8"/>
      <c r="CE23" s="56"/>
      <c r="CF23" s="57"/>
      <c r="CG23" s="58"/>
      <c r="CH23" s="56"/>
      <c r="CI23" s="57"/>
      <c r="CJ23" s="58"/>
      <c r="CK23" s="56"/>
      <c r="CL23" s="57"/>
      <c r="CM23" s="58"/>
      <c r="CN23" s="56"/>
      <c r="CO23" s="57"/>
      <c r="CP23" s="58"/>
      <c r="CQ23" s="56"/>
      <c r="CR23" s="57"/>
      <c r="CS23" s="58"/>
      <c r="CT23" s="56"/>
      <c r="CU23" s="57"/>
      <c r="CV23" s="58"/>
      <c r="CW23" s="56"/>
      <c r="CX23" s="57"/>
      <c r="CY23" s="58"/>
      <c r="CZ23" s="56"/>
      <c r="DA23" s="57"/>
      <c r="DB23" s="58"/>
      <c r="DC23" s="56"/>
      <c r="DD23" s="57"/>
      <c r="DE23" s="58"/>
      <c r="DF23" s="56"/>
      <c r="DG23" s="57"/>
      <c r="DH23" s="58"/>
      <c r="DI23" s="56"/>
      <c r="DJ23" s="57"/>
      <c r="DK23" s="58"/>
      <c r="DL23" s="56"/>
      <c r="DM23" s="57"/>
      <c r="DN23" s="58"/>
      <c r="DO23" s="56"/>
      <c r="DP23" s="57"/>
      <c r="DQ23" s="58"/>
      <c r="DR23" s="56"/>
      <c r="DS23" s="57"/>
      <c r="DT23" s="58"/>
      <c r="DU23" s="56"/>
      <c r="DV23" s="57"/>
      <c r="DW23" s="58"/>
      <c r="DX23" s="56"/>
      <c r="DY23" s="57"/>
      <c r="DZ23" s="56"/>
      <c r="EA23" s="57"/>
      <c r="EB23" s="58"/>
    </row>
    <row r="24" spans="1:132" x14ac:dyDescent="0.25">
      <c r="A24" s="42" t="s">
        <v>12</v>
      </c>
      <c r="B24" s="52">
        <v>0.19117647058823531</v>
      </c>
      <c r="C24" s="53">
        <v>0.29333333333333328</v>
      </c>
      <c r="D24" s="54">
        <v>0.25939019001325669</v>
      </c>
      <c r="E24" s="52">
        <v>0.27067669172932329</v>
      </c>
      <c r="F24" s="53">
        <v>0.25988700564971751</v>
      </c>
      <c r="G24" s="54">
        <v>0.25458248472505091</v>
      </c>
      <c r="H24" s="52">
        <v>0.1</v>
      </c>
      <c r="I24" s="53">
        <v>0.2608695652173913</v>
      </c>
      <c r="J24" s="54">
        <v>0.24223602484472051</v>
      </c>
      <c r="K24" s="52">
        <v>0.29411764705882348</v>
      </c>
      <c r="L24" s="53">
        <v>0.32786885245901642</v>
      </c>
      <c r="M24" s="54">
        <v>0.29518072289156633</v>
      </c>
      <c r="N24" s="52">
        <v>0.33</v>
      </c>
      <c r="O24" s="53">
        <v>0.30188679245283018</v>
      </c>
      <c r="P24" s="54">
        <v>0.25450901803607212</v>
      </c>
      <c r="Q24" s="52">
        <v>0.25641025641025639</v>
      </c>
      <c r="R24" s="53">
        <v>0.30263157894736842</v>
      </c>
      <c r="S24" s="54">
        <v>0.26984126984126983</v>
      </c>
      <c r="T24" s="52">
        <v>0.25</v>
      </c>
      <c r="U24" s="53">
        <v>0.4</v>
      </c>
      <c r="V24" s="54">
        <v>0.24145299145299151</v>
      </c>
      <c r="W24" s="52">
        <v>0.22500000000000001</v>
      </c>
      <c r="X24" s="53">
        <v>0.18367346938775511</v>
      </c>
      <c r="Y24" s="54">
        <v>0.24054054054054061</v>
      </c>
      <c r="Z24" s="52">
        <v>0.31395348837209303</v>
      </c>
      <c r="AA24" s="53">
        <v>0.32692307692307693</v>
      </c>
      <c r="AB24" s="54">
        <v>0.31448763250883388</v>
      </c>
      <c r="AC24" s="52">
        <v>0.31578947368421051</v>
      </c>
      <c r="AD24" s="53">
        <v>0.1176470588235294</v>
      </c>
      <c r="AE24" s="54">
        <v>0.27444794952681389</v>
      </c>
      <c r="AF24" s="52">
        <v>0.35483870967741937</v>
      </c>
      <c r="AG24" s="53">
        <v>0.24</v>
      </c>
      <c r="AH24" s="54">
        <v>0.27931034482758621</v>
      </c>
      <c r="AI24" s="52">
        <v>0.26956521739130429</v>
      </c>
      <c r="AJ24" s="53">
        <v>0.19780219780219779</v>
      </c>
      <c r="AK24" s="54">
        <v>0.1653543307086614</v>
      </c>
      <c r="AL24" s="52">
        <v>0.29012345679012352</v>
      </c>
      <c r="AM24" s="53">
        <v>0.22916666666666671</v>
      </c>
      <c r="AN24" s="54">
        <v>0.13223140495867769</v>
      </c>
      <c r="AO24" s="52">
        <v>0.14285714285714279</v>
      </c>
      <c r="AP24" s="53">
        <v>0.25806451612903231</v>
      </c>
      <c r="AQ24" s="54">
        <v>0.26368159203980102</v>
      </c>
      <c r="AR24" s="52">
        <v>0.19354838709677419</v>
      </c>
      <c r="AS24" s="53">
        <v>0.3</v>
      </c>
      <c r="AT24" s="54">
        <v>0.24516129032258061</v>
      </c>
      <c r="AU24" s="52">
        <v>0.14285714285714279</v>
      </c>
      <c r="AV24" s="53">
        <v>0.2142857142857143</v>
      </c>
      <c r="AW24" s="54">
        <v>0.2947976878612717</v>
      </c>
      <c r="AX24" s="52">
        <v>0.25925925925925919</v>
      </c>
      <c r="AY24" s="53">
        <v>0.5714285714285714</v>
      </c>
      <c r="AZ24" s="54">
        <v>0.34482758620689657</v>
      </c>
      <c r="BA24" s="52">
        <v>0.32142857142857151</v>
      </c>
      <c r="BB24" s="53">
        <v>0.375</v>
      </c>
      <c r="BC24" s="54">
        <v>0.15447154471544719</v>
      </c>
      <c r="BD24" s="52">
        <v>0.2857142857142857</v>
      </c>
      <c r="BE24" s="53">
        <v>1</v>
      </c>
      <c r="BF24" s="54">
        <v>0.22448979591836729</v>
      </c>
      <c r="BG24" s="52">
        <v>0</v>
      </c>
      <c r="BH24" s="53">
        <v>0.1764705882352941</v>
      </c>
      <c r="BI24" s="54">
        <v>0.22307692307692309</v>
      </c>
      <c r="BJ24" s="52">
        <v>0</v>
      </c>
      <c r="BK24" s="53">
        <v>0.375</v>
      </c>
      <c r="BL24" s="54">
        <v>0.33812949640287771</v>
      </c>
      <c r="BM24" s="52">
        <v>0.15789473684210531</v>
      </c>
      <c r="BN24" s="53">
        <v>0.36363636363636359</v>
      </c>
      <c r="BO24" s="54">
        <v>0.2181818181818182</v>
      </c>
      <c r="BP24" s="52">
        <v>0.25</v>
      </c>
      <c r="BQ24" s="53">
        <v>0</v>
      </c>
      <c r="BR24" s="54">
        <v>0.19117647058823531</v>
      </c>
      <c r="BS24" s="52">
        <v>0.14285714285714279</v>
      </c>
      <c r="BT24" s="53">
        <v>0.5</v>
      </c>
      <c r="BU24" s="54">
        <v>0.20472440944881889</v>
      </c>
      <c r="BV24" s="52">
        <v>0.29411764705882348</v>
      </c>
      <c r="BW24" s="53">
        <v>0.32</v>
      </c>
      <c r="BX24" s="54">
        <v>0.27659574468085107</v>
      </c>
      <c r="BY24" s="52">
        <v>0</v>
      </c>
      <c r="BZ24" s="53">
        <v>0.16666666666666671</v>
      </c>
      <c r="CA24" s="54">
        <v>0.2265625</v>
      </c>
      <c r="CB24" s="52">
        <v>0.27272727272727271</v>
      </c>
      <c r="CC24" s="53">
        <v>0.36842105263157893</v>
      </c>
      <c r="CD24" s="54">
        <v>0.23157894736842111</v>
      </c>
      <c r="CE24" s="52">
        <v>0.42857142857142849</v>
      </c>
      <c r="CF24" s="53">
        <v>0.33333333333333331</v>
      </c>
      <c r="CG24" s="54">
        <v>0.2711864406779661</v>
      </c>
      <c r="CH24" s="52">
        <v>0</v>
      </c>
      <c r="CI24" s="53">
        <v>0.66666666666666663</v>
      </c>
      <c r="CJ24" s="54">
        <v>0.23577235772357719</v>
      </c>
      <c r="CK24" s="52">
        <v>0.375</v>
      </c>
      <c r="CL24" s="53">
        <v>0</v>
      </c>
      <c r="CM24" s="54">
        <v>0.27027027027027029</v>
      </c>
      <c r="CN24" s="52">
        <v>0.1111111111111111</v>
      </c>
      <c r="CO24" s="53">
        <v>0.25</v>
      </c>
      <c r="CP24" s="54">
        <v>0.2818181818181818</v>
      </c>
      <c r="CQ24" s="52">
        <v>0.36363636363636359</v>
      </c>
      <c r="CR24" s="53">
        <v>0.1</v>
      </c>
      <c r="CS24" s="54">
        <v>0.29591836734693883</v>
      </c>
      <c r="CT24" s="52">
        <v>0</v>
      </c>
      <c r="CU24" s="53">
        <v>0.33333333333333331</v>
      </c>
      <c r="CV24" s="54">
        <v>0.2429906542056075</v>
      </c>
      <c r="CW24" s="52">
        <v>0.4375</v>
      </c>
      <c r="CX24" s="53">
        <v>6.25E-2</v>
      </c>
      <c r="CY24" s="54">
        <v>0.17808219178082191</v>
      </c>
      <c r="CZ24" s="52">
        <v>0.33333333333333331</v>
      </c>
      <c r="DA24" s="53">
        <v>0.14285714285714279</v>
      </c>
      <c r="DB24" s="54">
        <v>0.33333333333333331</v>
      </c>
      <c r="DC24" s="52">
        <v>0.2</v>
      </c>
      <c r="DD24" s="53">
        <v>0.16666666666666671</v>
      </c>
      <c r="DE24" s="54">
        <v>0.23943661971830979</v>
      </c>
      <c r="DF24" s="52">
        <v>0.1818181818181818</v>
      </c>
      <c r="DG24" s="53">
        <v>0</v>
      </c>
      <c r="DH24" s="54">
        <v>0.3188405797101449</v>
      </c>
      <c r="DI24" s="52">
        <v>0.2142857142857143</v>
      </c>
      <c r="DJ24" s="53">
        <v>0.33333333333333331</v>
      </c>
      <c r="DK24" s="54">
        <v>0.25641025641025639</v>
      </c>
      <c r="DL24" s="52">
        <v>0.33333333333333331</v>
      </c>
      <c r="DM24" s="53">
        <v>0.2857142857142857</v>
      </c>
      <c r="DN24" s="54">
        <v>0.29310344827586199</v>
      </c>
      <c r="DO24" s="52">
        <v>0</v>
      </c>
      <c r="DP24" s="53">
        <v>0</v>
      </c>
      <c r="DQ24" s="54">
        <v>0.1129032258064516</v>
      </c>
      <c r="DR24" s="52">
        <v>0.5</v>
      </c>
      <c r="DS24" s="53">
        <v>0</v>
      </c>
      <c r="DT24" s="54">
        <v>0.23529411764705879</v>
      </c>
      <c r="DU24" s="52">
        <v>0.4</v>
      </c>
      <c r="DV24" s="53">
        <v>0.5</v>
      </c>
      <c r="DW24" s="54">
        <v>0.15555555555555561</v>
      </c>
      <c r="DX24" s="52">
        <v>0.33333333333333331</v>
      </c>
      <c r="DY24" s="53">
        <v>0.19354838709677419</v>
      </c>
      <c r="DZ24" s="52">
        <v>0.5714285714285714</v>
      </c>
      <c r="EA24" s="53">
        <v>0.125</v>
      </c>
      <c r="EB24" s="54">
        <v>0.16666666666666671</v>
      </c>
    </row>
    <row r="25" spans="1:132" x14ac:dyDescent="0.25">
      <c r="A25" s="42" t="s">
        <v>13</v>
      </c>
      <c r="B25" s="52">
        <v>0.44117647058823528</v>
      </c>
      <c r="C25" s="53">
        <v>0.45333333333333331</v>
      </c>
      <c r="D25" s="54">
        <v>0.42730888201502432</v>
      </c>
      <c r="E25" s="52">
        <v>0.5</v>
      </c>
      <c r="F25" s="53">
        <v>0.47457627118644069</v>
      </c>
      <c r="G25" s="54">
        <v>0.44602851323828918</v>
      </c>
      <c r="H25" s="52">
        <v>0.35</v>
      </c>
      <c r="I25" s="53">
        <v>0.47826086956521741</v>
      </c>
      <c r="J25" s="54">
        <v>0.44472049689441001</v>
      </c>
      <c r="K25" s="52">
        <v>0.4485294117647059</v>
      </c>
      <c r="L25" s="53">
        <v>0.52459016393442626</v>
      </c>
      <c r="M25" s="54">
        <v>0.47791164658634538</v>
      </c>
      <c r="N25" s="52">
        <v>0.48</v>
      </c>
      <c r="O25" s="53">
        <v>0.39622641509433959</v>
      </c>
      <c r="P25" s="54">
        <v>0.40681362725450898</v>
      </c>
      <c r="Q25" s="52">
        <v>0.44871794871794868</v>
      </c>
      <c r="R25" s="53">
        <v>0.43421052631578949</v>
      </c>
      <c r="S25" s="54">
        <v>0.46560846560846558</v>
      </c>
      <c r="T25" s="52">
        <v>0.35</v>
      </c>
      <c r="U25" s="53">
        <v>0.56000000000000005</v>
      </c>
      <c r="V25" s="54">
        <v>0.38461538461538458</v>
      </c>
      <c r="W25" s="52">
        <v>0.5</v>
      </c>
      <c r="X25" s="53">
        <v>0.46938775510204078</v>
      </c>
      <c r="Y25" s="54">
        <v>0.44054054054054048</v>
      </c>
      <c r="Z25" s="52">
        <v>0.47674418604651159</v>
      </c>
      <c r="AA25" s="53">
        <v>0.61538461538461542</v>
      </c>
      <c r="AB25" s="54">
        <v>0.49116607773851589</v>
      </c>
      <c r="AC25" s="52">
        <v>0.47368421052631582</v>
      </c>
      <c r="AD25" s="53">
        <v>0.1764705882352941</v>
      </c>
      <c r="AE25" s="54">
        <v>0.45110410094637232</v>
      </c>
      <c r="AF25" s="52">
        <v>0.54838709677419351</v>
      </c>
      <c r="AG25" s="53">
        <v>0.4</v>
      </c>
      <c r="AH25" s="54">
        <v>0.48965517241379308</v>
      </c>
      <c r="AI25" s="52">
        <v>0.46956521739130441</v>
      </c>
      <c r="AJ25" s="53">
        <v>0.39560439560439559</v>
      </c>
      <c r="AK25" s="54">
        <v>0.40944881889763779</v>
      </c>
      <c r="AL25" s="52">
        <v>0.48148148148148151</v>
      </c>
      <c r="AM25" s="53">
        <v>0.47916666666666669</v>
      </c>
      <c r="AN25" s="54">
        <v>0.35537190082644632</v>
      </c>
      <c r="AO25" s="52">
        <v>0.2857142857142857</v>
      </c>
      <c r="AP25" s="53">
        <v>0.38709677419354838</v>
      </c>
      <c r="AQ25" s="54">
        <v>0.50248756218905477</v>
      </c>
      <c r="AR25" s="52">
        <v>0.35483870967741937</v>
      </c>
      <c r="AS25" s="53">
        <v>0.6</v>
      </c>
      <c r="AT25" s="54">
        <v>0.50322580645161286</v>
      </c>
      <c r="AU25" s="52">
        <v>0.35714285714285721</v>
      </c>
      <c r="AV25" s="53">
        <v>0.42857142857142849</v>
      </c>
      <c r="AW25" s="54">
        <v>0.43930635838150289</v>
      </c>
      <c r="AX25" s="52">
        <v>0.33333333333333331</v>
      </c>
      <c r="AY25" s="53">
        <v>0.80952380952380953</v>
      </c>
      <c r="AZ25" s="54">
        <v>0.51724137931034486</v>
      </c>
      <c r="BA25" s="52">
        <v>0.6428571428571429</v>
      </c>
      <c r="BB25" s="53">
        <v>0.375</v>
      </c>
      <c r="BC25" s="54">
        <v>0.35772357723577242</v>
      </c>
      <c r="BD25" s="52">
        <v>0.42857142857142849</v>
      </c>
      <c r="BE25" s="53">
        <v>1</v>
      </c>
      <c r="BF25" s="54">
        <v>0.44897959183673469</v>
      </c>
      <c r="BG25" s="52">
        <v>0</v>
      </c>
      <c r="BH25" s="53">
        <v>0.29411764705882348</v>
      </c>
      <c r="BI25" s="54">
        <v>0.40769230769230769</v>
      </c>
      <c r="BJ25" s="52">
        <v>0.2</v>
      </c>
      <c r="BK25" s="53">
        <v>0.75</v>
      </c>
      <c r="BL25" s="54">
        <v>0.53237410071942448</v>
      </c>
      <c r="BM25" s="52">
        <v>0.26315789473684209</v>
      </c>
      <c r="BN25" s="53">
        <v>0.5</v>
      </c>
      <c r="BO25" s="54">
        <v>0.44545454545454538</v>
      </c>
      <c r="BP25" s="52">
        <v>0.25</v>
      </c>
      <c r="BQ25" s="53">
        <v>0</v>
      </c>
      <c r="BR25" s="54">
        <v>0.33823529411764708</v>
      </c>
      <c r="BS25" s="52">
        <v>0.14285714285714279</v>
      </c>
      <c r="BT25" s="53">
        <v>0.5</v>
      </c>
      <c r="BU25" s="54">
        <v>0.42519685039370081</v>
      </c>
      <c r="BV25" s="52">
        <v>0.35294117647058831</v>
      </c>
      <c r="BW25" s="53">
        <v>0.48</v>
      </c>
      <c r="BX25" s="54">
        <v>0.51063829787234039</v>
      </c>
      <c r="BY25" s="52">
        <v>0</v>
      </c>
      <c r="BZ25" s="53">
        <v>0.33333333333333331</v>
      </c>
      <c r="CA25" s="54">
        <v>0.3828125</v>
      </c>
      <c r="CB25" s="52">
        <v>0.31818181818181818</v>
      </c>
      <c r="CC25" s="53">
        <v>0.63157894736842102</v>
      </c>
      <c r="CD25" s="54">
        <v>0.43157894736842112</v>
      </c>
      <c r="CE25" s="52">
        <v>0.42857142857142849</v>
      </c>
      <c r="CF25" s="53">
        <v>0.5</v>
      </c>
      <c r="CG25" s="54">
        <v>0.44915254237288138</v>
      </c>
      <c r="CH25" s="52">
        <v>0</v>
      </c>
      <c r="CI25" s="53">
        <v>0.66666666666666663</v>
      </c>
      <c r="CJ25" s="54">
        <v>0.43089430894308939</v>
      </c>
      <c r="CK25" s="52">
        <v>0.375</v>
      </c>
      <c r="CL25" s="53">
        <v>0.44444444444444442</v>
      </c>
      <c r="CM25" s="54">
        <v>0.4144144144144144</v>
      </c>
      <c r="CN25" s="52">
        <v>0.22222222222222221</v>
      </c>
      <c r="CO25" s="53">
        <v>0.5</v>
      </c>
      <c r="CP25" s="54">
        <v>0.44545454545454538</v>
      </c>
      <c r="CQ25" s="52">
        <v>0.54545454545454541</v>
      </c>
      <c r="CR25" s="53">
        <v>0.3</v>
      </c>
      <c r="CS25" s="54">
        <v>0.54081632653061229</v>
      </c>
      <c r="CT25" s="52">
        <v>0.125</v>
      </c>
      <c r="CU25" s="53">
        <v>0.33333333333333331</v>
      </c>
      <c r="CV25" s="54">
        <v>0.47663551401869159</v>
      </c>
      <c r="CW25" s="52">
        <v>0.5625</v>
      </c>
      <c r="CX25" s="53">
        <v>0.4375</v>
      </c>
      <c r="CY25" s="54">
        <v>0.45205479452054792</v>
      </c>
      <c r="CZ25" s="52">
        <v>0.66666666666666663</v>
      </c>
      <c r="DA25" s="53">
        <v>0.2857142857142857</v>
      </c>
      <c r="DB25" s="54">
        <v>0.41666666666666669</v>
      </c>
      <c r="DC25" s="52">
        <v>0.53333333333333333</v>
      </c>
      <c r="DD25" s="53">
        <v>0.16666666666666671</v>
      </c>
      <c r="DE25" s="54">
        <v>0.39436619718309862</v>
      </c>
      <c r="DF25" s="52">
        <v>0.27272727272727271</v>
      </c>
      <c r="DG25" s="53">
        <v>0</v>
      </c>
      <c r="DH25" s="54">
        <v>0.43478260869565222</v>
      </c>
      <c r="DI25" s="52">
        <v>0.35714285714285721</v>
      </c>
      <c r="DJ25" s="53">
        <v>0.5</v>
      </c>
      <c r="DK25" s="54">
        <v>0.38461538461538458</v>
      </c>
      <c r="DL25" s="52">
        <v>0.66666666666666663</v>
      </c>
      <c r="DM25" s="53">
        <v>0.42857142857142849</v>
      </c>
      <c r="DN25" s="54">
        <v>0.56896551724137934</v>
      </c>
      <c r="DO25" s="52">
        <v>1</v>
      </c>
      <c r="DP25" s="53">
        <v>0.75</v>
      </c>
      <c r="DQ25" s="54">
        <v>0.30645161290322581</v>
      </c>
      <c r="DR25" s="52">
        <v>0.5</v>
      </c>
      <c r="DS25" s="53">
        <v>0.4</v>
      </c>
      <c r="DT25" s="54">
        <v>0.45098039215686281</v>
      </c>
      <c r="DU25" s="52">
        <v>0.4</v>
      </c>
      <c r="DV25" s="53">
        <v>0.5</v>
      </c>
      <c r="DW25" s="54">
        <v>0.33333333333333331</v>
      </c>
      <c r="DX25" s="52">
        <v>0.66666666666666663</v>
      </c>
      <c r="DY25" s="53">
        <v>0.45161290322580638</v>
      </c>
      <c r="DZ25" s="52">
        <v>0.7142857142857143</v>
      </c>
      <c r="EA25" s="53">
        <v>0.375</v>
      </c>
      <c r="EB25" s="54">
        <v>0.66666666666666663</v>
      </c>
    </row>
    <row r="26" spans="1:132" x14ac:dyDescent="0.25">
      <c r="A26" s="42" t="s">
        <v>14</v>
      </c>
      <c r="B26" s="52">
        <v>0.38235294117647062</v>
      </c>
      <c r="C26" s="53">
        <v>0.22666666666666671</v>
      </c>
      <c r="D26" s="54">
        <v>0.26336721166593019</v>
      </c>
      <c r="E26" s="52">
        <v>0.32706766917293228</v>
      </c>
      <c r="F26" s="53">
        <v>0.29378531073446329</v>
      </c>
      <c r="G26" s="54">
        <v>0.33197556008146639</v>
      </c>
      <c r="H26" s="52">
        <v>0.25</v>
      </c>
      <c r="I26" s="53">
        <v>0.39130434782608697</v>
      </c>
      <c r="J26" s="54">
        <v>0.30062111801242242</v>
      </c>
      <c r="K26" s="52">
        <v>0.3014705882352941</v>
      </c>
      <c r="L26" s="53">
        <v>0.27868852459016391</v>
      </c>
      <c r="M26" s="54">
        <v>0.30321285140562249</v>
      </c>
      <c r="N26" s="52">
        <v>0.3</v>
      </c>
      <c r="O26" s="53">
        <v>0.2452830188679245</v>
      </c>
      <c r="P26" s="54">
        <v>0.26452905811623251</v>
      </c>
      <c r="Q26" s="52">
        <v>0.33333333333333331</v>
      </c>
      <c r="R26" s="53">
        <v>0.42105263157894729</v>
      </c>
      <c r="S26" s="54">
        <v>0.31746031746031739</v>
      </c>
      <c r="T26" s="52">
        <v>0.35</v>
      </c>
      <c r="U26" s="53">
        <v>0.32</v>
      </c>
      <c r="V26" s="54">
        <v>0.24358974358974361</v>
      </c>
      <c r="W26" s="52">
        <v>0.42499999999999999</v>
      </c>
      <c r="X26" s="53">
        <v>0.36734693877551022</v>
      </c>
      <c r="Y26" s="54">
        <v>0.29189189189189191</v>
      </c>
      <c r="Z26" s="52">
        <v>0.2441860465116279</v>
      </c>
      <c r="AA26" s="53">
        <v>0.32692307692307693</v>
      </c>
      <c r="AB26" s="54">
        <v>0.29328621908127211</v>
      </c>
      <c r="AC26" s="52">
        <v>0.15789473684210531</v>
      </c>
      <c r="AD26" s="53">
        <v>0.1764705882352941</v>
      </c>
      <c r="AE26" s="54">
        <v>0.31230283911671919</v>
      </c>
      <c r="AF26" s="52">
        <v>0.35483870967741937</v>
      </c>
      <c r="AG26" s="53">
        <v>0.28000000000000003</v>
      </c>
      <c r="AH26" s="54">
        <v>0.31724137931034491</v>
      </c>
      <c r="AI26" s="52">
        <v>0.30434782608695649</v>
      </c>
      <c r="AJ26" s="53">
        <v>0.32967032967032972</v>
      </c>
      <c r="AK26" s="54">
        <v>0.36220472440944879</v>
      </c>
      <c r="AL26" s="52">
        <v>0.3271604938271605</v>
      </c>
      <c r="AM26" s="53">
        <v>0.35416666666666669</v>
      </c>
      <c r="AN26" s="54">
        <v>0.28099173553719009</v>
      </c>
      <c r="AO26" s="52">
        <v>0.14285714285714279</v>
      </c>
      <c r="AP26" s="53">
        <v>0.29032258064516131</v>
      </c>
      <c r="AQ26" s="54">
        <v>0.35820895522388058</v>
      </c>
      <c r="AR26" s="52">
        <v>0.16129032258064521</v>
      </c>
      <c r="AS26" s="53">
        <v>0.55000000000000004</v>
      </c>
      <c r="AT26" s="54">
        <v>0.36129032258064508</v>
      </c>
      <c r="AU26" s="52">
        <v>0.2857142857142857</v>
      </c>
      <c r="AV26" s="53">
        <v>0.2857142857142857</v>
      </c>
      <c r="AW26" s="54">
        <v>0.25433526011560692</v>
      </c>
      <c r="AX26" s="52">
        <v>0.1851851851851852</v>
      </c>
      <c r="AY26" s="53">
        <v>0.42857142857142849</v>
      </c>
      <c r="AZ26" s="54">
        <v>0.26896551724137929</v>
      </c>
      <c r="BA26" s="52">
        <v>0.39285714285714279</v>
      </c>
      <c r="BB26" s="53">
        <v>0.25</v>
      </c>
      <c r="BC26" s="54">
        <v>0.27642276422764228</v>
      </c>
      <c r="BD26" s="52">
        <v>0</v>
      </c>
      <c r="BE26" s="53">
        <v>0</v>
      </c>
      <c r="BF26" s="54">
        <v>0.31292517006802723</v>
      </c>
      <c r="BG26" s="52">
        <v>0</v>
      </c>
      <c r="BH26" s="53">
        <v>0.29411764705882348</v>
      </c>
      <c r="BI26" s="54">
        <v>0.23076923076923081</v>
      </c>
      <c r="BJ26" s="52">
        <v>0.2</v>
      </c>
      <c r="BK26" s="53">
        <v>0.375</v>
      </c>
      <c r="BL26" s="54">
        <v>0.34532374100719432</v>
      </c>
      <c r="BM26" s="52">
        <v>0.15789473684210531</v>
      </c>
      <c r="BN26" s="53">
        <v>0.27272727272727271</v>
      </c>
      <c r="BO26" s="54">
        <v>0.34545454545454551</v>
      </c>
      <c r="BP26" s="52">
        <v>0</v>
      </c>
      <c r="BQ26" s="53">
        <v>0</v>
      </c>
      <c r="BR26" s="54">
        <v>0.23529411764705879</v>
      </c>
      <c r="BS26" s="52">
        <v>0</v>
      </c>
      <c r="BT26" s="53">
        <v>0.125</v>
      </c>
      <c r="BU26" s="54">
        <v>0.31496062992125978</v>
      </c>
      <c r="BV26" s="52">
        <v>0.23529411764705879</v>
      </c>
      <c r="BW26" s="53">
        <v>0.32</v>
      </c>
      <c r="BX26" s="54">
        <v>0.31914893617021278</v>
      </c>
      <c r="BY26" s="52">
        <v>0</v>
      </c>
      <c r="BZ26" s="53">
        <v>0.16666666666666671</v>
      </c>
      <c r="CA26" s="54">
        <v>0.2265625</v>
      </c>
      <c r="CB26" s="52">
        <v>0.22727272727272729</v>
      </c>
      <c r="CC26" s="53">
        <v>0.31578947368421051</v>
      </c>
      <c r="CD26" s="54">
        <v>0.31578947368421051</v>
      </c>
      <c r="CE26" s="52">
        <v>0.5714285714285714</v>
      </c>
      <c r="CF26" s="53">
        <v>0.16666666666666671</v>
      </c>
      <c r="CG26" s="54">
        <v>0.2711864406779661</v>
      </c>
      <c r="CH26" s="52">
        <v>0</v>
      </c>
      <c r="CI26" s="53">
        <v>0</v>
      </c>
      <c r="CJ26" s="54">
        <v>0.30894308943089432</v>
      </c>
      <c r="CK26" s="52">
        <v>0.125</v>
      </c>
      <c r="CL26" s="53">
        <v>0.44444444444444442</v>
      </c>
      <c r="CM26" s="54">
        <v>0.26126126126126131</v>
      </c>
      <c r="CN26" s="52">
        <v>0.22222222222222221</v>
      </c>
      <c r="CO26" s="53">
        <v>0.25</v>
      </c>
      <c r="CP26" s="54">
        <v>0.3</v>
      </c>
      <c r="CQ26" s="52">
        <v>0.36363636363636359</v>
      </c>
      <c r="CR26" s="53">
        <v>0.4</v>
      </c>
      <c r="CS26" s="54">
        <v>0.32653061224489788</v>
      </c>
      <c r="CT26" s="52">
        <v>0.125</v>
      </c>
      <c r="CU26" s="53">
        <v>0.33333333333333331</v>
      </c>
      <c r="CV26" s="54">
        <v>0.34579439252336452</v>
      </c>
      <c r="CW26" s="52">
        <v>0.375</v>
      </c>
      <c r="CX26" s="53">
        <v>0.4375</v>
      </c>
      <c r="CY26" s="54">
        <v>0.39726027397260272</v>
      </c>
      <c r="CZ26" s="52">
        <v>0.33333333333333331</v>
      </c>
      <c r="DA26" s="53">
        <v>0.42857142857142849</v>
      </c>
      <c r="DB26" s="54">
        <v>0.19047619047619049</v>
      </c>
      <c r="DC26" s="52">
        <v>0.46666666666666667</v>
      </c>
      <c r="DD26" s="53">
        <v>0.33333333333333331</v>
      </c>
      <c r="DE26" s="54">
        <v>0.28169014084507038</v>
      </c>
      <c r="DF26" s="52">
        <v>0.27272727272727271</v>
      </c>
      <c r="DG26" s="53">
        <v>0</v>
      </c>
      <c r="DH26" s="54">
        <v>0.2608695652173913</v>
      </c>
      <c r="DI26" s="52">
        <v>0.25</v>
      </c>
      <c r="DJ26" s="53">
        <v>0.33333333333333331</v>
      </c>
      <c r="DK26" s="54">
        <v>0.23076923076923081</v>
      </c>
      <c r="DL26" s="52">
        <v>0.5</v>
      </c>
      <c r="DM26" s="53">
        <v>0.2857142857142857</v>
      </c>
      <c r="DN26" s="54">
        <v>0.34482758620689657</v>
      </c>
      <c r="DO26" s="52">
        <v>1</v>
      </c>
      <c r="DP26" s="53">
        <v>0.75</v>
      </c>
      <c r="DQ26" s="54">
        <v>0.24193548387096769</v>
      </c>
      <c r="DR26" s="52">
        <v>0</v>
      </c>
      <c r="DS26" s="53">
        <v>0.4</v>
      </c>
      <c r="DT26" s="54">
        <v>0.33333333333333331</v>
      </c>
      <c r="DU26" s="52">
        <v>0.2</v>
      </c>
      <c r="DV26" s="53">
        <v>0</v>
      </c>
      <c r="DW26" s="54">
        <v>0.28888888888888892</v>
      </c>
      <c r="DX26" s="52">
        <v>0.66666666666666663</v>
      </c>
      <c r="DY26" s="53">
        <v>0.41935483870967738</v>
      </c>
      <c r="DZ26" s="52">
        <v>0.2857142857142857</v>
      </c>
      <c r="EA26" s="53">
        <v>0.25</v>
      </c>
      <c r="EB26" s="54">
        <v>0.66666666666666663</v>
      </c>
    </row>
    <row r="27" spans="1:132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8"/>
      <c r="CE27" s="56"/>
      <c r="CF27" s="57"/>
      <c r="CG27" s="58"/>
      <c r="CH27" s="56"/>
      <c r="CI27" s="57"/>
      <c r="CJ27" s="58"/>
      <c r="CK27" s="56"/>
      <c r="CL27" s="57"/>
      <c r="CM27" s="58"/>
      <c r="CN27" s="56"/>
      <c r="CO27" s="57"/>
      <c r="CP27" s="58"/>
      <c r="CQ27" s="56"/>
      <c r="CR27" s="57"/>
      <c r="CS27" s="58"/>
      <c r="CT27" s="56"/>
      <c r="CU27" s="57"/>
      <c r="CV27" s="58"/>
      <c r="CW27" s="56"/>
      <c r="CX27" s="57"/>
      <c r="CY27" s="58"/>
      <c r="CZ27" s="56"/>
      <c r="DA27" s="57"/>
      <c r="DB27" s="58"/>
      <c r="DC27" s="56"/>
      <c r="DD27" s="57"/>
      <c r="DE27" s="58"/>
      <c r="DF27" s="56"/>
      <c r="DG27" s="57"/>
      <c r="DH27" s="58"/>
      <c r="DI27" s="56"/>
      <c r="DJ27" s="57"/>
      <c r="DK27" s="58"/>
      <c r="DL27" s="56"/>
      <c r="DM27" s="57"/>
      <c r="DN27" s="58"/>
      <c r="DO27" s="56"/>
      <c r="DP27" s="57"/>
      <c r="DQ27" s="58"/>
      <c r="DR27" s="56"/>
      <c r="DS27" s="57"/>
      <c r="DT27" s="58"/>
      <c r="DU27" s="56"/>
      <c r="DV27" s="57"/>
      <c r="DW27" s="58"/>
      <c r="DX27" s="56"/>
      <c r="DY27" s="57"/>
      <c r="DZ27" s="56"/>
      <c r="EA27" s="57"/>
      <c r="EB27" s="58"/>
    </row>
    <row r="28" spans="1:132" x14ac:dyDescent="0.25">
      <c r="A28" s="42" t="s">
        <v>16</v>
      </c>
      <c r="B28" s="52">
        <v>0.67164179104477617</v>
      </c>
      <c r="C28" s="53">
        <v>0.9</v>
      </c>
      <c r="D28" s="54">
        <v>0.79654255319148937</v>
      </c>
      <c r="E28" s="52">
        <v>0.82706766917293228</v>
      </c>
      <c r="F28" s="53">
        <v>0.94797687861271673</v>
      </c>
      <c r="G28" s="54">
        <v>0.56032719836400813</v>
      </c>
      <c r="H28" s="52">
        <v>0.75</v>
      </c>
      <c r="I28" s="53">
        <v>0.90476190476190477</v>
      </c>
      <c r="J28" s="54">
        <v>0.81242236024844716</v>
      </c>
      <c r="K28" s="52">
        <v>0.83823529411764708</v>
      </c>
      <c r="L28" s="53">
        <v>0.88135593220338981</v>
      </c>
      <c r="M28" s="54">
        <v>0.54527162977867205</v>
      </c>
      <c r="N28" s="52">
        <v>0.80808080808080807</v>
      </c>
      <c r="O28" s="53">
        <v>0.88</v>
      </c>
      <c r="P28" s="54">
        <v>0.54216867469879515</v>
      </c>
      <c r="Q28" s="52">
        <v>0.80769230769230771</v>
      </c>
      <c r="R28" s="53">
        <v>0.93150684931506844</v>
      </c>
      <c r="S28" s="54">
        <v>0.66666666666666663</v>
      </c>
      <c r="T28" s="52">
        <v>0.65</v>
      </c>
      <c r="U28" s="53">
        <v>0.83333333333333337</v>
      </c>
      <c r="V28" s="54">
        <v>0.63247863247863245</v>
      </c>
      <c r="W28" s="52">
        <v>0.8</v>
      </c>
      <c r="X28" s="53">
        <v>0.97872340425531912</v>
      </c>
      <c r="Y28" s="54">
        <v>0.75543478260869568</v>
      </c>
      <c r="Z28" s="52">
        <v>0.83529411764705885</v>
      </c>
      <c r="AA28" s="53">
        <v>0.96078431372549022</v>
      </c>
      <c r="AB28" s="54">
        <v>0.6819787985865724</v>
      </c>
      <c r="AC28" s="52">
        <v>0.73684210526315785</v>
      </c>
      <c r="AD28" s="53">
        <v>0.93333333333333335</v>
      </c>
      <c r="AE28" s="54">
        <v>0.75</v>
      </c>
      <c r="AF28" s="52">
        <v>0.77419354838709675</v>
      </c>
      <c r="AG28" s="53">
        <v>0.91304347826086951</v>
      </c>
      <c r="AH28" s="54">
        <v>0.79930795847750868</v>
      </c>
      <c r="AI28" s="52">
        <v>0.8</v>
      </c>
      <c r="AJ28" s="53">
        <v>0.96470588235294119</v>
      </c>
      <c r="AK28" s="54">
        <v>0.50393700787401574</v>
      </c>
      <c r="AL28" s="52">
        <v>0.49382716049382708</v>
      </c>
      <c r="AM28" s="53">
        <v>1</v>
      </c>
      <c r="AN28" s="54">
        <v>0.85833333333333328</v>
      </c>
      <c r="AO28" s="52">
        <v>0.8571428571428571</v>
      </c>
      <c r="AP28" s="53">
        <v>0.93333333333333335</v>
      </c>
      <c r="AQ28" s="54">
        <v>0.73134328358208955</v>
      </c>
      <c r="AR28" s="52">
        <v>0.83870967741935487</v>
      </c>
      <c r="AS28" s="53">
        <v>0.8</v>
      </c>
      <c r="AT28" s="54">
        <v>0.77419354838709675</v>
      </c>
      <c r="AU28" s="52">
        <v>0.6428571428571429</v>
      </c>
      <c r="AV28" s="53">
        <v>1</v>
      </c>
      <c r="AW28" s="54">
        <v>0.76300578034682076</v>
      </c>
      <c r="AX28" s="52">
        <v>0.85185185185185186</v>
      </c>
      <c r="AY28" s="53">
        <v>1</v>
      </c>
      <c r="AZ28" s="54">
        <v>0.80689655172413788</v>
      </c>
      <c r="BA28" s="52">
        <v>0.8214285714285714</v>
      </c>
      <c r="BB28" s="53">
        <v>0.875</v>
      </c>
      <c r="BC28" s="54">
        <v>0.69918699186991873</v>
      </c>
      <c r="BD28" s="52">
        <v>0.8571428571428571</v>
      </c>
      <c r="BE28" s="53">
        <v>1</v>
      </c>
      <c r="BF28" s="54">
        <v>0.78231292517006801</v>
      </c>
      <c r="BG28" s="52">
        <v>0.8</v>
      </c>
      <c r="BH28" s="53">
        <v>0.88235294117647056</v>
      </c>
      <c r="BI28" s="54">
        <v>0.82307692307692304</v>
      </c>
      <c r="BJ28" s="52">
        <v>0.8</v>
      </c>
      <c r="BK28" s="53">
        <v>1</v>
      </c>
      <c r="BL28" s="54">
        <v>0.79136690647482011</v>
      </c>
      <c r="BM28" s="52">
        <v>0.89473684210526316</v>
      </c>
      <c r="BN28" s="53">
        <v>0.80952380952380953</v>
      </c>
      <c r="BO28" s="54">
        <v>0.81818181818181823</v>
      </c>
      <c r="BP28" s="52">
        <v>0.75</v>
      </c>
      <c r="BQ28" s="53">
        <v>0.66666666666666663</v>
      </c>
      <c r="BR28" s="54">
        <v>0.81617647058823528</v>
      </c>
      <c r="BS28" s="52">
        <v>0.42857142857142849</v>
      </c>
      <c r="BT28" s="53">
        <v>0.8571428571428571</v>
      </c>
      <c r="BU28" s="54">
        <v>0.86614173228346458</v>
      </c>
      <c r="BV28" s="52">
        <v>0.76470588235294112</v>
      </c>
      <c r="BW28" s="53">
        <v>0.875</v>
      </c>
      <c r="BX28" s="54">
        <v>0.71276595744680848</v>
      </c>
      <c r="BY28" s="52">
        <v>0.5</v>
      </c>
      <c r="BZ28" s="53">
        <v>0.83333333333333337</v>
      </c>
      <c r="CA28" s="54">
        <v>0.84375</v>
      </c>
      <c r="CB28" s="52">
        <v>0.59090909090909094</v>
      </c>
      <c r="CC28" s="53">
        <v>1</v>
      </c>
      <c r="CD28" s="54">
        <v>0.66315789473684206</v>
      </c>
      <c r="CE28" s="52">
        <v>0.7142857142857143</v>
      </c>
      <c r="CF28" s="53">
        <v>1</v>
      </c>
      <c r="CG28" s="54">
        <v>0.81355932203389836</v>
      </c>
      <c r="CH28" s="52">
        <v>0</v>
      </c>
      <c r="CI28" s="53">
        <v>0.66666666666666663</v>
      </c>
      <c r="CJ28" s="54">
        <v>0.88617886178861793</v>
      </c>
      <c r="CK28" s="52">
        <v>0.25</v>
      </c>
      <c r="CL28" s="53">
        <v>0.88888888888888884</v>
      </c>
      <c r="CM28" s="54">
        <v>0.70909090909090911</v>
      </c>
      <c r="CN28" s="52">
        <v>1</v>
      </c>
      <c r="CO28" s="53">
        <v>1</v>
      </c>
      <c r="CP28" s="54">
        <v>0.86363636363636365</v>
      </c>
      <c r="CQ28" s="52">
        <v>0.90909090909090906</v>
      </c>
      <c r="CR28" s="53">
        <v>0.9</v>
      </c>
      <c r="CS28" s="54">
        <v>0.70408163265306123</v>
      </c>
      <c r="CT28" s="52">
        <v>0.42857142857142849</v>
      </c>
      <c r="CU28" s="53">
        <v>1</v>
      </c>
      <c r="CV28" s="54">
        <v>0.81308411214953269</v>
      </c>
      <c r="CW28" s="52">
        <v>0.9375</v>
      </c>
      <c r="CX28" s="53">
        <v>1</v>
      </c>
      <c r="CY28" s="54">
        <v>0.80821917808219179</v>
      </c>
      <c r="CZ28" s="52">
        <v>0.66666666666666663</v>
      </c>
      <c r="DA28" s="53">
        <v>1</v>
      </c>
      <c r="DB28" s="54">
        <v>0.86904761904761907</v>
      </c>
      <c r="DC28" s="52">
        <v>0.8</v>
      </c>
      <c r="DD28" s="53">
        <v>1</v>
      </c>
      <c r="DE28" s="54">
        <v>0.74647887323943662</v>
      </c>
      <c r="DF28" s="52">
        <v>0.90909090909090906</v>
      </c>
      <c r="DG28" s="53">
        <v>1</v>
      </c>
      <c r="DH28" s="54">
        <v>0.73913043478260865</v>
      </c>
      <c r="DI28" s="52">
        <v>0.6071428571428571</v>
      </c>
      <c r="DJ28" s="53">
        <v>1</v>
      </c>
      <c r="DK28" s="54">
        <v>0.82051282051282048</v>
      </c>
      <c r="DL28" s="52">
        <v>0.83333333333333337</v>
      </c>
      <c r="DM28" s="53">
        <v>1</v>
      </c>
      <c r="DN28" s="54">
        <v>0.81034482758620685</v>
      </c>
      <c r="DO28" s="52">
        <v>1</v>
      </c>
      <c r="DP28" s="53">
        <v>0.75</v>
      </c>
      <c r="DQ28" s="54">
        <v>0.83870967741935487</v>
      </c>
      <c r="DR28" s="52">
        <v>1</v>
      </c>
      <c r="DS28" s="53">
        <v>1</v>
      </c>
      <c r="DT28" s="54">
        <v>0.80392156862745101</v>
      </c>
      <c r="DU28" s="52">
        <v>0.8</v>
      </c>
      <c r="DV28" s="53">
        <v>0.5</v>
      </c>
      <c r="DW28" s="54">
        <v>0.68888888888888888</v>
      </c>
      <c r="DX28" s="52">
        <v>1</v>
      </c>
      <c r="DY28" s="53">
        <v>0.80645161290322576</v>
      </c>
      <c r="DZ28" s="52">
        <v>0.42857142857142849</v>
      </c>
      <c r="EA28" s="53">
        <v>0.875</v>
      </c>
      <c r="EB28" s="54">
        <v>0.83333333333333337</v>
      </c>
    </row>
    <row r="29" spans="1:132" x14ac:dyDescent="0.25">
      <c r="A29" s="42" t="s">
        <v>17</v>
      </c>
      <c r="B29" s="52">
        <v>7.4626865671641784E-2</v>
      </c>
      <c r="C29" s="53">
        <v>2.8571428571428571E-2</v>
      </c>
      <c r="D29" s="54">
        <v>6.648936170212766E-3</v>
      </c>
      <c r="E29" s="52">
        <v>3.007518796992481E-2</v>
      </c>
      <c r="F29" s="53">
        <v>0</v>
      </c>
      <c r="G29" s="54">
        <v>2.0449897750511249E-3</v>
      </c>
      <c r="H29" s="52">
        <v>0.1</v>
      </c>
      <c r="I29" s="53">
        <v>0</v>
      </c>
      <c r="J29" s="54">
        <v>3.726708074534161E-3</v>
      </c>
      <c r="K29" s="52">
        <v>3.6764705882352942E-2</v>
      </c>
      <c r="L29" s="53">
        <v>0</v>
      </c>
      <c r="M29" s="54">
        <v>8.0482897384305842E-3</v>
      </c>
      <c r="N29" s="52">
        <v>3.03030303030303E-2</v>
      </c>
      <c r="O29" s="53">
        <v>0</v>
      </c>
      <c r="P29" s="54">
        <v>8.0321285140562242E-3</v>
      </c>
      <c r="Q29" s="52">
        <v>3.8461538461538457E-2</v>
      </c>
      <c r="R29" s="53">
        <v>0</v>
      </c>
      <c r="S29" s="54">
        <v>7.9365079365079361E-3</v>
      </c>
      <c r="T29" s="52">
        <v>0.05</v>
      </c>
      <c r="U29" s="53">
        <v>0</v>
      </c>
      <c r="V29" s="54">
        <v>1.495726495726496E-2</v>
      </c>
      <c r="W29" s="52">
        <v>0.05</v>
      </c>
      <c r="X29" s="53">
        <v>0</v>
      </c>
      <c r="Y29" s="54">
        <v>5.434782608695652E-3</v>
      </c>
      <c r="Z29" s="52">
        <v>0</v>
      </c>
      <c r="AA29" s="53">
        <v>0</v>
      </c>
      <c r="AB29" s="54">
        <v>3.53356890459364E-3</v>
      </c>
      <c r="AC29" s="52">
        <v>0</v>
      </c>
      <c r="AD29" s="53">
        <v>0</v>
      </c>
      <c r="AE29" s="54">
        <v>6.3291139240506328E-3</v>
      </c>
      <c r="AF29" s="52">
        <v>0</v>
      </c>
      <c r="AG29" s="53">
        <v>0</v>
      </c>
      <c r="AH29" s="54">
        <v>1.384083044982699E-2</v>
      </c>
      <c r="AI29" s="52">
        <v>8.6956521739130436E-3</v>
      </c>
      <c r="AJ29" s="53">
        <v>0</v>
      </c>
      <c r="AK29" s="54">
        <v>7.874015748031496E-3</v>
      </c>
      <c r="AL29" s="52">
        <v>0.1419753086419753</v>
      </c>
      <c r="AM29" s="53">
        <v>0</v>
      </c>
      <c r="AN29" s="54">
        <v>8.3333333333333332E-3</v>
      </c>
      <c r="AO29" s="52">
        <v>4.7619047619047623E-2</v>
      </c>
      <c r="AP29" s="53">
        <v>0</v>
      </c>
      <c r="AQ29" s="54">
        <v>1.492537313432836E-2</v>
      </c>
      <c r="AR29" s="52">
        <v>0</v>
      </c>
      <c r="AS29" s="53">
        <v>0</v>
      </c>
      <c r="AT29" s="54">
        <v>0</v>
      </c>
      <c r="AU29" s="52">
        <v>7.1428571428571425E-2</v>
      </c>
      <c r="AV29" s="53">
        <v>0</v>
      </c>
      <c r="AW29" s="54">
        <v>1.15606936416185E-2</v>
      </c>
      <c r="AX29" s="52">
        <v>3.7037037037037028E-2</v>
      </c>
      <c r="AY29" s="53">
        <v>0</v>
      </c>
      <c r="AZ29" s="54">
        <v>6.8965517241379309E-3</v>
      </c>
      <c r="BA29" s="52">
        <v>0</v>
      </c>
      <c r="BB29" s="53">
        <v>0</v>
      </c>
      <c r="BC29" s="54">
        <v>8.130081300813009E-3</v>
      </c>
      <c r="BD29" s="52">
        <v>0.14285714285714279</v>
      </c>
      <c r="BE29" s="53">
        <v>0</v>
      </c>
      <c r="BF29" s="54">
        <v>6.8027210884353739E-3</v>
      </c>
      <c r="BG29" s="52">
        <v>0</v>
      </c>
      <c r="BH29" s="53">
        <v>0</v>
      </c>
      <c r="BI29" s="54">
        <v>0</v>
      </c>
      <c r="BJ29" s="52">
        <v>0</v>
      </c>
      <c r="BK29" s="53">
        <v>0</v>
      </c>
      <c r="BL29" s="54">
        <v>7.1942446043165471E-3</v>
      </c>
      <c r="BM29" s="52">
        <v>0</v>
      </c>
      <c r="BN29" s="53">
        <v>0</v>
      </c>
      <c r="BO29" s="54">
        <v>9.0909090909090905E-3</v>
      </c>
      <c r="BP29" s="52">
        <v>0</v>
      </c>
      <c r="BQ29" s="53">
        <v>0</v>
      </c>
      <c r="BR29" s="54">
        <v>7.3529411764705881E-3</v>
      </c>
      <c r="BS29" s="52">
        <v>0</v>
      </c>
      <c r="BT29" s="53">
        <v>0</v>
      </c>
      <c r="BU29" s="54">
        <v>0</v>
      </c>
      <c r="BV29" s="52">
        <v>0</v>
      </c>
      <c r="BW29" s="53">
        <v>4.1666666666666657E-2</v>
      </c>
      <c r="BX29" s="54">
        <v>0</v>
      </c>
      <c r="BY29" s="52">
        <v>0</v>
      </c>
      <c r="BZ29" s="53">
        <v>0</v>
      </c>
      <c r="CA29" s="54">
        <v>7.8125E-3</v>
      </c>
      <c r="CB29" s="52">
        <v>9.0909090909090912E-2</v>
      </c>
      <c r="CC29" s="53">
        <v>0</v>
      </c>
      <c r="CD29" s="54">
        <v>1.0526315789473681E-2</v>
      </c>
      <c r="CE29" s="52">
        <v>0</v>
      </c>
      <c r="CF29" s="53">
        <v>0</v>
      </c>
      <c r="CG29" s="54">
        <v>0</v>
      </c>
      <c r="CH29" s="52">
        <v>0</v>
      </c>
      <c r="CI29" s="53">
        <v>0</v>
      </c>
      <c r="CJ29" s="54">
        <v>8.130081300813009E-3</v>
      </c>
      <c r="CK29" s="52">
        <v>0.125</v>
      </c>
      <c r="CL29" s="53">
        <v>0</v>
      </c>
      <c r="CM29" s="54">
        <v>9.0909090909090905E-3</v>
      </c>
      <c r="CN29" s="52">
        <v>0</v>
      </c>
      <c r="CO29" s="53">
        <v>0</v>
      </c>
      <c r="CP29" s="54">
        <v>9.0909090909090905E-3</v>
      </c>
      <c r="CQ29" s="52">
        <v>0</v>
      </c>
      <c r="CR29" s="53">
        <v>0</v>
      </c>
      <c r="CS29" s="54">
        <v>0</v>
      </c>
      <c r="CT29" s="52">
        <v>0</v>
      </c>
      <c r="CU29" s="53">
        <v>0</v>
      </c>
      <c r="CV29" s="54">
        <v>9.3457943925233638E-3</v>
      </c>
      <c r="CW29" s="52">
        <v>0</v>
      </c>
      <c r="CX29" s="53">
        <v>0</v>
      </c>
      <c r="CY29" s="54">
        <v>1.3698630136986301E-2</v>
      </c>
      <c r="CZ29" s="52">
        <v>0</v>
      </c>
      <c r="DA29" s="53">
        <v>0</v>
      </c>
      <c r="DB29" s="54">
        <v>2.3809523809523812E-2</v>
      </c>
      <c r="DC29" s="52">
        <v>6.6666666666666666E-2</v>
      </c>
      <c r="DD29" s="53">
        <v>0</v>
      </c>
      <c r="DE29" s="54">
        <v>0</v>
      </c>
      <c r="DF29" s="52">
        <v>9.0909090909090912E-2</v>
      </c>
      <c r="DG29" s="53">
        <v>0</v>
      </c>
      <c r="DH29" s="54">
        <v>0</v>
      </c>
      <c r="DI29" s="52">
        <v>3.5714285714285712E-2</v>
      </c>
      <c r="DJ29" s="53">
        <v>0</v>
      </c>
      <c r="DK29" s="54">
        <v>0</v>
      </c>
      <c r="DL29" s="52">
        <v>0</v>
      </c>
      <c r="DM29" s="53">
        <v>0</v>
      </c>
      <c r="DN29" s="54">
        <v>1.7241379310344831E-2</v>
      </c>
      <c r="DO29" s="52">
        <v>0</v>
      </c>
      <c r="DP29" s="53">
        <v>0</v>
      </c>
      <c r="DQ29" s="54">
        <v>0</v>
      </c>
      <c r="DR29" s="52">
        <v>0</v>
      </c>
      <c r="DS29" s="53">
        <v>0</v>
      </c>
      <c r="DT29" s="54">
        <v>0</v>
      </c>
      <c r="DU29" s="52">
        <v>0</v>
      </c>
      <c r="DV29" s="53">
        <v>0</v>
      </c>
      <c r="DW29" s="54">
        <v>0</v>
      </c>
      <c r="DX29" s="52">
        <v>0</v>
      </c>
      <c r="DY29" s="53">
        <v>0</v>
      </c>
      <c r="DZ29" s="52">
        <v>0</v>
      </c>
      <c r="EA29" s="53">
        <v>0.125</v>
      </c>
      <c r="EB29" s="54">
        <v>0</v>
      </c>
    </row>
    <row r="30" spans="1:132" x14ac:dyDescent="0.25">
      <c r="A30" s="42" t="s">
        <v>18</v>
      </c>
      <c r="B30" s="52">
        <v>0.1492537313432836</v>
      </c>
      <c r="C30" s="53">
        <v>2.8571428571428571E-2</v>
      </c>
      <c r="D30" s="54">
        <v>8.4663120567375891E-2</v>
      </c>
      <c r="E30" s="52">
        <v>9.7744360902255634E-2</v>
      </c>
      <c r="F30" s="53">
        <v>2.312138728323699E-2</v>
      </c>
      <c r="G30" s="54">
        <v>0.20040899795501019</v>
      </c>
      <c r="H30" s="52">
        <v>0.15</v>
      </c>
      <c r="I30" s="53">
        <v>0</v>
      </c>
      <c r="J30" s="54">
        <v>8.6956521739130432E-2</v>
      </c>
      <c r="K30" s="52">
        <v>5.1470588235294122E-2</v>
      </c>
      <c r="L30" s="53">
        <v>5.0847457627118647E-2</v>
      </c>
      <c r="M30" s="54">
        <v>0.1871227364185111</v>
      </c>
      <c r="N30" s="52">
        <v>0.1111111111111111</v>
      </c>
      <c r="O30" s="53">
        <v>0.06</v>
      </c>
      <c r="P30" s="54">
        <v>0.17068273092369479</v>
      </c>
      <c r="Q30" s="52">
        <v>0.1025641025641026</v>
      </c>
      <c r="R30" s="53">
        <v>4.1095890410958902E-2</v>
      </c>
      <c r="S30" s="54">
        <v>0.1402116402116402</v>
      </c>
      <c r="T30" s="52">
        <v>0.3</v>
      </c>
      <c r="U30" s="53">
        <v>0.125</v>
      </c>
      <c r="V30" s="54">
        <v>0.11752136752136751</v>
      </c>
      <c r="W30" s="52">
        <v>0.05</v>
      </c>
      <c r="X30" s="53">
        <v>2.1276595744680851E-2</v>
      </c>
      <c r="Y30" s="54">
        <v>0.1222826086956522</v>
      </c>
      <c r="Z30" s="52">
        <v>9.4117647058823528E-2</v>
      </c>
      <c r="AA30" s="53">
        <v>3.9215686274509803E-2</v>
      </c>
      <c r="AB30" s="54">
        <v>0.1448763250883392</v>
      </c>
      <c r="AC30" s="52">
        <v>0.10526315789473679</v>
      </c>
      <c r="AD30" s="53">
        <v>0</v>
      </c>
      <c r="AE30" s="54">
        <v>0.129746835443038</v>
      </c>
      <c r="AF30" s="52">
        <v>9.6774193548387094E-2</v>
      </c>
      <c r="AG30" s="53">
        <v>0</v>
      </c>
      <c r="AH30" s="54">
        <v>0.1072664359861592</v>
      </c>
      <c r="AI30" s="52">
        <v>0.1391304347826087</v>
      </c>
      <c r="AJ30" s="53">
        <v>2.3529411764705879E-2</v>
      </c>
      <c r="AK30" s="54">
        <v>0.23622047244094491</v>
      </c>
      <c r="AL30" s="52">
        <v>0.17901234567901231</v>
      </c>
      <c r="AM30" s="53">
        <v>0</v>
      </c>
      <c r="AN30" s="54">
        <v>5.8333333333333327E-2</v>
      </c>
      <c r="AO30" s="52">
        <v>9.5238095238095233E-2</v>
      </c>
      <c r="AP30" s="53">
        <v>3.3333333333333333E-2</v>
      </c>
      <c r="AQ30" s="54">
        <v>0.14427860696517411</v>
      </c>
      <c r="AR30" s="52">
        <v>0.1290322580645161</v>
      </c>
      <c r="AS30" s="53">
        <v>0.15</v>
      </c>
      <c r="AT30" s="54">
        <v>0.1225806451612903</v>
      </c>
      <c r="AU30" s="52">
        <v>0.2857142857142857</v>
      </c>
      <c r="AV30" s="53">
        <v>0</v>
      </c>
      <c r="AW30" s="54">
        <v>9.2485549132947972E-2</v>
      </c>
      <c r="AX30" s="52">
        <v>7.407407407407407E-2</v>
      </c>
      <c r="AY30" s="53">
        <v>0</v>
      </c>
      <c r="AZ30" s="54">
        <v>7.586206896551724E-2</v>
      </c>
      <c r="BA30" s="52">
        <v>0.1785714285714286</v>
      </c>
      <c r="BB30" s="53">
        <v>0.125</v>
      </c>
      <c r="BC30" s="54">
        <v>0.13008130081300809</v>
      </c>
      <c r="BD30" s="52">
        <v>0</v>
      </c>
      <c r="BE30" s="53">
        <v>0</v>
      </c>
      <c r="BF30" s="54">
        <v>0.108843537414966</v>
      </c>
      <c r="BG30" s="52">
        <v>0.2</v>
      </c>
      <c r="BH30" s="53">
        <v>0.1176470588235294</v>
      </c>
      <c r="BI30" s="54">
        <v>0.1307692307692308</v>
      </c>
      <c r="BJ30" s="52">
        <v>0.2</v>
      </c>
      <c r="BK30" s="53">
        <v>0</v>
      </c>
      <c r="BL30" s="54">
        <v>7.9136690647482008E-2</v>
      </c>
      <c r="BM30" s="52">
        <v>0.10526315789473679</v>
      </c>
      <c r="BN30" s="53">
        <v>0.19047619047619049</v>
      </c>
      <c r="BO30" s="54">
        <v>0.1</v>
      </c>
      <c r="BP30" s="52">
        <v>0</v>
      </c>
      <c r="BQ30" s="53">
        <v>0.33333333333333331</v>
      </c>
      <c r="BR30" s="54">
        <v>8.0882352941176475E-2</v>
      </c>
      <c r="BS30" s="52">
        <v>0.42857142857142849</v>
      </c>
      <c r="BT30" s="53">
        <v>0.14285714285714279</v>
      </c>
      <c r="BU30" s="54">
        <v>7.0866141732283464E-2</v>
      </c>
      <c r="BV30" s="52">
        <v>0.1764705882352941</v>
      </c>
      <c r="BW30" s="53">
        <v>4.1666666666666657E-2</v>
      </c>
      <c r="BX30" s="54">
        <v>0.1276595744680851</v>
      </c>
      <c r="BY30" s="52">
        <v>0.5</v>
      </c>
      <c r="BZ30" s="53">
        <v>0</v>
      </c>
      <c r="CA30" s="54">
        <v>9.375E-2</v>
      </c>
      <c r="CB30" s="52">
        <v>9.0909090909090912E-2</v>
      </c>
      <c r="CC30" s="53">
        <v>0</v>
      </c>
      <c r="CD30" s="54">
        <v>0.1157894736842105</v>
      </c>
      <c r="CE30" s="52">
        <v>0.14285714285714279</v>
      </c>
      <c r="CF30" s="53">
        <v>0</v>
      </c>
      <c r="CG30" s="54">
        <v>6.7796610169491525E-2</v>
      </c>
      <c r="CH30" s="52">
        <v>1</v>
      </c>
      <c r="CI30" s="53">
        <v>0.16666666666666671</v>
      </c>
      <c r="CJ30" s="54">
        <v>7.3170731707317069E-2</v>
      </c>
      <c r="CK30" s="52">
        <v>0.25</v>
      </c>
      <c r="CL30" s="53">
        <v>0</v>
      </c>
      <c r="CM30" s="54">
        <v>0.13636363636363641</v>
      </c>
      <c r="CN30" s="52">
        <v>0</v>
      </c>
      <c r="CO30" s="53">
        <v>0</v>
      </c>
      <c r="CP30" s="54">
        <v>7.2727272727272724E-2</v>
      </c>
      <c r="CQ30" s="52">
        <v>9.0909090909090912E-2</v>
      </c>
      <c r="CR30" s="53">
        <v>0</v>
      </c>
      <c r="CS30" s="54">
        <v>0.1122448979591837</v>
      </c>
      <c r="CT30" s="52">
        <v>0.2857142857142857</v>
      </c>
      <c r="CU30" s="53">
        <v>0</v>
      </c>
      <c r="CV30" s="54">
        <v>8.4112149532710276E-2</v>
      </c>
      <c r="CW30" s="52">
        <v>0</v>
      </c>
      <c r="CX30" s="53">
        <v>0</v>
      </c>
      <c r="CY30" s="54">
        <v>0.12328767123287671</v>
      </c>
      <c r="CZ30" s="52">
        <v>0.33333333333333331</v>
      </c>
      <c r="DA30" s="53">
        <v>0</v>
      </c>
      <c r="DB30" s="54">
        <v>1.1904761904761901E-2</v>
      </c>
      <c r="DC30" s="52">
        <v>0</v>
      </c>
      <c r="DD30" s="53">
        <v>0</v>
      </c>
      <c r="DE30" s="54">
        <v>0.14084507042253519</v>
      </c>
      <c r="DF30" s="52">
        <v>0</v>
      </c>
      <c r="DG30" s="53">
        <v>0</v>
      </c>
      <c r="DH30" s="54">
        <v>0.14492753623188409</v>
      </c>
      <c r="DI30" s="52">
        <v>0.2142857142857143</v>
      </c>
      <c r="DJ30" s="53">
        <v>0</v>
      </c>
      <c r="DK30" s="54">
        <v>0.1025641025641026</v>
      </c>
      <c r="DL30" s="52">
        <v>0</v>
      </c>
      <c r="DM30" s="53">
        <v>0</v>
      </c>
      <c r="DN30" s="54">
        <v>1.7241379310344831E-2</v>
      </c>
      <c r="DO30" s="52">
        <v>0</v>
      </c>
      <c r="DP30" s="53">
        <v>0</v>
      </c>
      <c r="DQ30" s="54">
        <v>9.6774193548387094E-2</v>
      </c>
      <c r="DR30" s="52">
        <v>0</v>
      </c>
      <c r="DS30" s="53">
        <v>0</v>
      </c>
      <c r="DT30" s="54">
        <v>9.8039215686274508E-2</v>
      </c>
      <c r="DU30" s="52">
        <v>0</v>
      </c>
      <c r="DV30" s="53">
        <v>0.5</v>
      </c>
      <c r="DW30" s="54">
        <v>0.15555555555555561</v>
      </c>
      <c r="DX30" s="52">
        <v>0</v>
      </c>
      <c r="DY30" s="53">
        <v>0.1290322580645161</v>
      </c>
      <c r="DZ30" s="52">
        <v>0.42857142857142849</v>
      </c>
      <c r="EA30" s="53">
        <v>0</v>
      </c>
      <c r="EB30" s="54">
        <v>0</v>
      </c>
    </row>
    <row r="31" spans="1:132" x14ac:dyDescent="0.25">
      <c r="A31" s="42" t="s">
        <v>19</v>
      </c>
      <c r="B31" s="52">
        <v>0.1044776119402985</v>
      </c>
      <c r="C31" s="53">
        <v>4.2857142857142858E-2</v>
      </c>
      <c r="D31" s="54">
        <v>0.1037234042553191</v>
      </c>
      <c r="E31" s="52">
        <v>4.1353383458646607E-2</v>
      </c>
      <c r="F31" s="53">
        <v>2.8901734104046239E-2</v>
      </c>
      <c r="G31" s="54">
        <v>0.229038854805726</v>
      </c>
      <c r="H31" s="52">
        <v>0</v>
      </c>
      <c r="I31" s="53">
        <v>9.5238095238095233E-2</v>
      </c>
      <c r="J31" s="54">
        <v>9.4409937888198764E-2</v>
      </c>
      <c r="K31" s="52">
        <v>6.6176470588235295E-2</v>
      </c>
      <c r="L31" s="53">
        <v>6.7796610169491525E-2</v>
      </c>
      <c r="M31" s="54">
        <v>0.25352112676056338</v>
      </c>
      <c r="N31" s="52">
        <v>5.0505050505050497E-2</v>
      </c>
      <c r="O31" s="53">
        <v>0.06</v>
      </c>
      <c r="P31" s="54">
        <v>0.27710843373493982</v>
      </c>
      <c r="Q31" s="52">
        <v>5.128205128205128E-2</v>
      </c>
      <c r="R31" s="53">
        <v>2.7397260273972601E-2</v>
      </c>
      <c r="S31" s="54">
        <v>0.1825396825396825</v>
      </c>
      <c r="T31" s="52">
        <v>0</v>
      </c>
      <c r="U31" s="53">
        <v>4.1666666666666657E-2</v>
      </c>
      <c r="V31" s="54">
        <v>0.23076923076923081</v>
      </c>
      <c r="W31" s="52">
        <v>7.4999999999999997E-2</v>
      </c>
      <c r="X31" s="53">
        <v>0</v>
      </c>
      <c r="Y31" s="54">
        <v>0.1141304347826087</v>
      </c>
      <c r="Z31" s="52">
        <v>5.8823529411764712E-2</v>
      </c>
      <c r="AA31" s="53">
        <v>0</v>
      </c>
      <c r="AB31" s="54">
        <v>0.16607773851590099</v>
      </c>
      <c r="AC31" s="52">
        <v>0.15789473684210531</v>
      </c>
      <c r="AD31" s="53">
        <v>6.6666666666666666E-2</v>
      </c>
      <c r="AE31" s="54">
        <v>0.10759493670886081</v>
      </c>
      <c r="AF31" s="52">
        <v>0.1290322580645161</v>
      </c>
      <c r="AG31" s="53">
        <v>8.6956521739130432E-2</v>
      </c>
      <c r="AH31" s="54">
        <v>7.6124567474048443E-2</v>
      </c>
      <c r="AI31" s="52">
        <v>5.2173913043478258E-2</v>
      </c>
      <c r="AJ31" s="53">
        <v>1.1764705882352939E-2</v>
      </c>
      <c r="AK31" s="54">
        <v>0.24409448818897639</v>
      </c>
      <c r="AL31" s="52">
        <v>0.1851851851851852</v>
      </c>
      <c r="AM31" s="53">
        <v>0</v>
      </c>
      <c r="AN31" s="54">
        <v>0.05</v>
      </c>
      <c r="AO31" s="52">
        <v>0</v>
      </c>
      <c r="AP31" s="53">
        <v>3.3333333333333333E-2</v>
      </c>
      <c r="AQ31" s="54">
        <v>0.109452736318408</v>
      </c>
      <c r="AR31" s="52">
        <v>3.2258064516129031E-2</v>
      </c>
      <c r="AS31" s="53">
        <v>0.05</v>
      </c>
      <c r="AT31" s="54">
        <v>0.1032258064516129</v>
      </c>
      <c r="AU31" s="52">
        <v>0</v>
      </c>
      <c r="AV31" s="53">
        <v>0</v>
      </c>
      <c r="AW31" s="54">
        <v>0.13294797687861271</v>
      </c>
      <c r="AX31" s="52">
        <v>3.7037037037037028E-2</v>
      </c>
      <c r="AY31" s="53">
        <v>0</v>
      </c>
      <c r="AZ31" s="54">
        <v>0.1103448275862069</v>
      </c>
      <c r="BA31" s="52">
        <v>0</v>
      </c>
      <c r="BB31" s="53">
        <v>0</v>
      </c>
      <c r="BC31" s="54">
        <v>0.14634146341463411</v>
      </c>
      <c r="BD31" s="52">
        <v>0</v>
      </c>
      <c r="BE31" s="53">
        <v>0</v>
      </c>
      <c r="BF31" s="54">
        <v>0.1020408163265306</v>
      </c>
      <c r="BG31" s="52">
        <v>0</v>
      </c>
      <c r="BH31" s="53">
        <v>0</v>
      </c>
      <c r="BI31" s="54">
        <v>4.6153846153846163E-2</v>
      </c>
      <c r="BJ31" s="52">
        <v>0</v>
      </c>
      <c r="BK31" s="53">
        <v>0</v>
      </c>
      <c r="BL31" s="54">
        <v>0.1223021582733813</v>
      </c>
      <c r="BM31" s="52">
        <v>0</v>
      </c>
      <c r="BN31" s="53">
        <v>0</v>
      </c>
      <c r="BO31" s="54">
        <v>7.2727272727272724E-2</v>
      </c>
      <c r="BP31" s="52">
        <v>0.25</v>
      </c>
      <c r="BQ31" s="53">
        <v>0</v>
      </c>
      <c r="BR31" s="54">
        <v>8.8235294117647065E-2</v>
      </c>
      <c r="BS31" s="52">
        <v>0.14285714285714279</v>
      </c>
      <c r="BT31" s="53">
        <v>0</v>
      </c>
      <c r="BU31" s="54">
        <v>5.5118110236220472E-2</v>
      </c>
      <c r="BV31" s="52">
        <v>5.8823529411764712E-2</v>
      </c>
      <c r="BW31" s="53">
        <v>4.1666666666666657E-2</v>
      </c>
      <c r="BX31" s="54">
        <v>0.15957446808510639</v>
      </c>
      <c r="BY31" s="52">
        <v>0</v>
      </c>
      <c r="BZ31" s="53">
        <v>0.16666666666666671</v>
      </c>
      <c r="CA31" s="54">
        <v>5.46875E-2</v>
      </c>
      <c r="CB31" s="52">
        <v>0.22727272727272729</v>
      </c>
      <c r="CC31" s="53">
        <v>0</v>
      </c>
      <c r="CD31" s="54">
        <v>0.1789473684210526</v>
      </c>
      <c r="CE31" s="52">
        <v>0.14285714285714279</v>
      </c>
      <c r="CF31" s="53">
        <v>0</v>
      </c>
      <c r="CG31" s="54">
        <v>0.1186440677966102</v>
      </c>
      <c r="CH31" s="52">
        <v>0</v>
      </c>
      <c r="CI31" s="53">
        <v>0.16666666666666671</v>
      </c>
      <c r="CJ31" s="54">
        <v>3.2520325203252043E-2</v>
      </c>
      <c r="CK31" s="52">
        <v>0.375</v>
      </c>
      <c r="CL31" s="53">
        <v>0.1111111111111111</v>
      </c>
      <c r="CM31" s="54">
        <v>0.14545454545454539</v>
      </c>
      <c r="CN31" s="52">
        <v>0</v>
      </c>
      <c r="CO31" s="53">
        <v>0</v>
      </c>
      <c r="CP31" s="54">
        <v>5.4545454545454543E-2</v>
      </c>
      <c r="CQ31" s="52">
        <v>0</v>
      </c>
      <c r="CR31" s="53">
        <v>0</v>
      </c>
      <c r="CS31" s="54">
        <v>0.18367346938775511</v>
      </c>
      <c r="CT31" s="52">
        <v>0.2857142857142857</v>
      </c>
      <c r="CU31" s="53">
        <v>0</v>
      </c>
      <c r="CV31" s="54">
        <v>8.4112149532710276E-2</v>
      </c>
      <c r="CW31" s="52">
        <v>6.25E-2</v>
      </c>
      <c r="CX31" s="53">
        <v>0</v>
      </c>
      <c r="CY31" s="54">
        <v>5.4794520547945202E-2</v>
      </c>
      <c r="CZ31" s="52">
        <v>0</v>
      </c>
      <c r="DA31" s="53">
        <v>0</v>
      </c>
      <c r="DB31" s="54">
        <v>9.5238095238095233E-2</v>
      </c>
      <c r="DC31" s="52">
        <v>6.6666666666666666E-2</v>
      </c>
      <c r="DD31" s="53">
        <v>0</v>
      </c>
      <c r="DE31" s="54">
        <v>0.1126760563380282</v>
      </c>
      <c r="DF31" s="52">
        <v>0</v>
      </c>
      <c r="DG31" s="53">
        <v>0</v>
      </c>
      <c r="DH31" s="54">
        <v>0.11594202898550721</v>
      </c>
      <c r="DI31" s="52">
        <v>0.14285714285714279</v>
      </c>
      <c r="DJ31" s="53">
        <v>0</v>
      </c>
      <c r="DK31" s="54">
        <v>7.6923076923076927E-2</v>
      </c>
      <c r="DL31" s="52">
        <v>0.16666666666666671</v>
      </c>
      <c r="DM31" s="53">
        <v>0</v>
      </c>
      <c r="DN31" s="54">
        <v>0.15517241379310351</v>
      </c>
      <c r="DO31" s="52">
        <v>0</v>
      </c>
      <c r="DP31" s="53">
        <v>0.25</v>
      </c>
      <c r="DQ31" s="54">
        <v>6.4516129032258063E-2</v>
      </c>
      <c r="DR31" s="52">
        <v>0</v>
      </c>
      <c r="DS31" s="53">
        <v>0</v>
      </c>
      <c r="DT31" s="54">
        <v>9.8039215686274508E-2</v>
      </c>
      <c r="DU31" s="52">
        <v>0.2</v>
      </c>
      <c r="DV31" s="53">
        <v>0</v>
      </c>
      <c r="DW31" s="54">
        <v>0.15555555555555561</v>
      </c>
      <c r="DX31" s="52">
        <v>0</v>
      </c>
      <c r="DY31" s="53">
        <v>6.4516129032258063E-2</v>
      </c>
      <c r="DZ31" s="52">
        <v>0.14285714285714279</v>
      </c>
      <c r="EA31" s="53">
        <v>0</v>
      </c>
      <c r="EB31" s="54">
        <v>0.16666666666666671</v>
      </c>
    </row>
    <row r="32" spans="1:132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8"/>
      <c r="CE32" s="56"/>
      <c r="CF32" s="57"/>
      <c r="CG32" s="58"/>
      <c r="CH32" s="56"/>
      <c r="CI32" s="57"/>
      <c r="CJ32" s="58"/>
      <c r="CK32" s="56"/>
      <c r="CL32" s="57"/>
      <c r="CM32" s="58"/>
      <c r="CN32" s="56"/>
      <c r="CO32" s="57"/>
      <c r="CP32" s="58"/>
      <c r="CQ32" s="56"/>
      <c r="CR32" s="57"/>
      <c r="CS32" s="58"/>
      <c r="CT32" s="56"/>
      <c r="CU32" s="57"/>
      <c r="CV32" s="58"/>
      <c r="CW32" s="56"/>
      <c r="CX32" s="57"/>
      <c r="CY32" s="58"/>
      <c r="CZ32" s="56"/>
      <c r="DA32" s="57"/>
      <c r="DB32" s="58"/>
      <c r="DC32" s="56"/>
      <c r="DD32" s="57"/>
      <c r="DE32" s="58"/>
      <c r="DF32" s="56"/>
      <c r="DG32" s="57"/>
      <c r="DH32" s="58"/>
      <c r="DI32" s="56"/>
      <c r="DJ32" s="57"/>
      <c r="DK32" s="58"/>
      <c r="DL32" s="56"/>
      <c r="DM32" s="57"/>
      <c r="DN32" s="58"/>
      <c r="DO32" s="56"/>
      <c r="DP32" s="57"/>
      <c r="DQ32" s="58"/>
      <c r="DR32" s="56"/>
      <c r="DS32" s="57"/>
      <c r="DT32" s="58"/>
      <c r="DU32" s="56"/>
      <c r="DV32" s="57"/>
      <c r="DW32" s="58"/>
      <c r="DX32" s="56"/>
      <c r="DY32" s="57"/>
      <c r="DZ32" s="56"/>
      <c r="EA32" s="57"/>
      <c r="EB32" s="58"/>
    </row>
    <row r="33" spans="1:132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4"/>
      <c r="CE33" s="52"/>
      <c r="CF33" s="53"/>
      <c r="CG33" s="54"/>
      <c r="CH33" s="52"/>
      <c r="CI33" s="53"/>
      <c r="CJ33" s="54"/>
      <c r="CK33" s="52"/>
      <c r="CL33" s="53"/>
      <c r="CM33" s="54"/>
      <c r="CN33" s="52"/>
      <c r="CO33" s="53"/>
      <c r="CP33" s="54"/>
      <c r="CQ33" s="52"/>
      <c r="CR33" s="53"/>
      <c r="CS33" s="54"/>
      <c r="CT33" s="52"/>
      <c r="CU33" s="53"/>
      <c r="CV33" s="54"/>
      <c r="CW33" s="52"/>
      <c r="CX33" s="53"/>
      <c r="CY33" s="54"/>
      <c r="CZ33" s="52"/>
      <c r="DA33" s="53"/>
      <c r="DB33" s="54"/>
      <c r="DC33" s="52"/>
      <c r="DD33" s="53"/>
      <c r="DE33" s="54"/>
      <c r="DF33" s="52"/>
      <c r="DG33" s="53"/>
      <c r="DH33" s="54"/>
      <c r="DI33" s="52"/>
      <c r="DJ33" s="53"/>
      <c r="DK33" s="54"/>
      <c r="DL33" s="52"/>
      <c r="DM33" s="53"/>
      <c r="DN33" s="54"/>
      <c r="DO33" s="52"/>
      <c r="DP33" s="53"/>
      <c r="DQ33" s="54"/>
      <c r="DR33" s="52"/>
      <c r="DS33" s="53"/>
      <c r="DT33" s="54"/>
      <c r="DU33" s="52"/>
      <c r="DV33" s="53"/>
      <c r="DW33" s="54"/>
      <c r="DX33" s="52"/>
      <c r="DY33" s="53"/>
      <c r="DZ33" s="52"/>
      <c r="EA33" s="53"/>
      <c r="EB33" s="54"/>
    </row>
    <row r="34" spans="1:132" x14ac:dyDescent="0.25">
      <c r="A34" s="64" t="s">
        <v>43</v>
      </c>
      <c r="B34" s="52">
        <v>0.1228070175438596</v>
      </c>
      <c r="C34" s="53">
        <v>0.13043478260869559</v>
      </c>
      <c r="D34" s="54">
        <v>0.19335759781619649</v>
      </c>
      <c r="E34" s="52">
        <v>6.6079295154185022E-2</v>
      </c>
      <c r="F34" s="53">
        <v>0.13750000000000001</v>
      </c>
      <c r="G34" s="54">
        <v>0.1018711018711019</v>
      </c>
      <c r="H34" s="52">
        <v>0</v>
      </c>
      <c r="I34" s="53">
        <v>0.13636363636363641</v>
      </c>
      <c r="J34" s="54">
        <v>0.1611253196930946</v>
      </c>
      <c r="K34" s="52">
        <v>0.10526315789473679</v>
      </c>
      <c r="L34" s="53">
        <v>0.13793103448275859</v>
      </c>
      <c r="M34" s="54">
        <v>7.3469387755102047E-2</v>
      </c>
      <c r="N34" s="52">
        <v>0.1136363636363636</v>
      </c>
      <c r="O34" s="53">
        <v>0.108695652173913</v>
      </c>
      <c r="P34" s="54">
        <v>8.9979550102249492E-2</v>
      </c>
      <c r="Q34" s="52">
        <v>9.8591549295774641E-2</v>
      </c>
      <c r="R34" s="53">
        <v>0.1384615384615385</v>
      </c>
      <c r="S34" s="54">
        <v>0.13746630727762801</v>
      </c>
      <c r="T34" s="52">
        <v>0</v>
      </c>
      <c r="U34" s="53">
        <v>4.1666666666666657E-2</v>
      </c>
      <c r="V34" s="54">
        <v>0.145021645021645</v>
      </c>
      <c r="W34" s="52">
        <v>2.9411764705882349E-2</v>
      </c>
      <c r="X34" s="53">
        <v>0.1063829787234043</v>
      </c>
      <c r="Y34" s="54">
        <v>0.1205479452054795</v>
      </c>
      <c r="Z34" s="52">
        <v>9.0909090909090912E-2</v>
      </c>
      <c r="AA34" s="53">
        <v>0.1</v>
      </c>
      <c r="AB34" s="54">
        <v>0.1111111111111111</v>
      </c>
      <c r="AC34" s="52">
        <v>0.1875</v>
      </c>
      <c r="AD34" s="53">
        <v>7.6923076923076927E-2</v>
      </c>
      <c r="AE34" s="54">
        <v>0.12540192926045021</v>
      </c>
      <c r="AF34" s="52">
        <v>0.1111111111111111</v>
      </c>
      <c r="AG34" s="53">
        <v>0.13636363636363641</v>
      </c>
      <c r="AH34" s="54">
        <v>0.11805555555555559</v>
      </c>
      <c r="AI34" s="52">
        <v>0.1224489795918367</v>
      </c>
      <c r="AJ34" s="53">
        <v>0.12987012987012991</v>
      </c>
      <c r="AK34" s="54">
        <v>7.1999999999999995E-2</v>
      </c>
      <c r="AL34" s="52">
        <v>4.195804195804196E-2</v>
      </c>
      <c r="AM34" s="53">
        <v>0.17073170731707321</v>
      </c>
      <c r="AN34" s="54">
        <v>0.16806722689075629</v>
      </c>
      <c r="AO34" s="52">
        <v>0</v>
      </c>
      <c r="AP34" s="53">
        <v>0.24</v>
      </c>
      <c r="AQ34" s="54">
        <v>0.13775510204081631</v>
      </c>
      <c r="AR34" s="52">
        <v>0</v>
      </c>
      <c r="AS34" s="53">
        <v>0.16666666666666671</v>
      </c>
      <c r="AT34" s="54">
        <v>0.11612903225806449</v>
      </c>
      <c r="AU34" s="52">
        <v>0.1</v>
      </c>
      <c r="AV34" s="53">
        <v>7.6923076923076927E-2</v>
      </c>
      <c r="AW34" s="54">
        <v>0.2046783625730994</v>
      </c>
      <c r="AX34" s="52">
        <v>8.3333333333333329E-2</v>
      </c>
      <c r="AY34" s="53">
        <v>0.2105263157894737</v>
      </c>
      <c r="AZ34" s="54">
        <v>0.11678832116788319</v>
      </c>
      <c r="BA34" s="52">
        <v>0.125</v>
      </c>
      <c r="BB34" s="53">
        <v>0.125</v>
      </c>
      <c r="BC34" s="54">
        <v>0.11570247933884301</v>
      </c>
      <c r="BD34" s="52">
        <v>0</v>
      </c>
      <c r="BE34" s="53">
        <v>0</v>
      </c>
      <c r="BF34" s="54">
        <v>0.1586206896551724</v>
      </c>
      <c r="BG34" s="52">
        <v>0</v>
      </c>
      <c r="BH34" s="53">
        <v>0.23529411764705879</v>
      </c>
      <c r="BI34" s="54">
        <v>0.17322834645669291</v>
      </c>
      <c r="BJ34" s="52">
        <v>0</v>
      </c>
      <c r="BK34" s="53">
        <v>0.4</v>
      </c>
      <c r="BL34" s="54">
        <v>0.1654676258992806</v>
      </c>
      <c r="BM34" s="52">
        <v>5.2631578947368418E-2</v>
      </c>
      <c r="BN34" s="53">
        <v>0.1111111111111111</v>
      </c>
      <c r="BO34" s="54">
        <v>0.1743119266055046</v>
      </c>
      <c r="BP34" s="52">
        <v>0</v>
      </c>
      <c r="BQ34" s="53">
        <v>0.33333333333333331</v>
      </c>
      <c r="BR34" s="54">
        <v>0.15151515151515149</v>
      </c>
      <c r="BS34" s="52">
        <v>0</v>
      </c>
      <c r="BT34" s="53">
        <v>0.2857142857142857</v>
      </c>
      <c r="BU34" s="54">
        <v>0.126984126984127</v>
      </c>
      <c r="BV34" s="52">
        <v>6.25E-2</v>
      </c>
      <c r="BW34" s="53">
        <v>9.0909090909090912E-2</v>
      </c>
      <c r="BX34" s="54">
        <v>9.8901098901098897E-2</v>
      </c>
      <c r="BY34" s="52">
        <v>0</v>
      </c>
      <c r="BZ34" s="53">
        <v>0</v>
      </c>
      <c r="CA34" s="54">
        <v>0.2</v>
      </c>
      <c r="CB34" s="52">
        <v>9.5238095238095233E-2</v>
      </c>
      <c r="CC34" s="53">
        <v>0.15789473684210531</v>
      </c>
      <c r="CD34" s="54">
        <v>0.1630434782608696</v>
      </c>
      <c r="CE34" s="52">
        <v>0</v>
      </c>
      <c r="CF34" s="53">
        <v>0.16666666666666671</v>
      </c>
      <c r="CG34" s="54">
        <v>0.1196581196581197</v>
      </c>
      <c r="CH34" s="52">
        <v>0</v>
      </c>
      <c r="CI34" s="53">
        <v>0</v>
      </c>
      <c r="CJ34" s="54">
        <v>0.10655737704918029</v>
      </c>
      <c r="CK34" s="52">
        <v>0.14285714285714279</v>
      </c>
      <c r="CL34" s="53">
        <v>0.1111111111111111</v>
      </c>
      <c r="CM34" s="54">
        <v>0.14018691588785051</v>
      </c>
      <c r="CN34" s="52">
        <v>0</v>
      </c>
      <c r="CO34" s="53">
        <v>0</v>
      </c>
      <c r="CP34" s="54">
        <v>0.14814814814814811</v>
      </c>
      <c r="CQ34" s="52">
        <v>0.22222222222222221</v>
      </c>
      <c r="CR34" s="53">
        <v>0</v>
      </c>
      <c r="CS34" s="54">
        <v>0.1020408163265306</v>
      </c>
      <c r="CT34" s="52">
        <v>0</v>
      </c>
      <c r="CU34" s="53">
        <v>0.33333333333333331</v>
      </c>
      <c r="CV34" s="54">
        <v>0.16822429906542061</v>
      </c>
      <c r="CW34" s="52">
        <v>0.1333333333333333</v>
      </c>
      <c r="CX34" s="53">
        <v>0.14285714285714279</v>
      </c>
      <c r="CY34" s="54">
        <v>0.18309859154929581</v>
      </c>
      <c r="CZ34" s="52">
        <v>0.5</v>
      </c>
      <c r="DA34" s="53">
        <v>0</v>
      </c>
      <c r="DB34" s="54">
        <v>7.407407407407407E-2</v>
      </c>
      <c r="DC34" s="52">
        <v>0.14285714285714279</v>
      </c>
      <c r="DD34" s="53">
        <v>0</v>
      </c>
      <c r="DE34" s="54">
        <v>0.1714285714285714</v>
      </c>
      <c r="DF34" s="52">
        <v>0.1</v>
      </c>
      <c r="DG34" s="53">
        <v>0</v>
      </c>
      <c r="DH34" s="54">
        <v>0.14492753623188409</v>
      </c>
      <c r="DI34" s="52">
        <v>4.1666666666666657E-2</v>
      </c>
      <c r="DJ34" s="53">
        <v>0</v>
      </c>
      <c r="DK34" s="54">
        <v>7.8947368421052627E-2</v>
      </c>
      <c r="DL34" s="52">
        <v>0</v>
      </c>
      <c r="DM34" s="53">
        <v>0.14285714285714279</v>
      </c>
      <c r="DN34" s="54">
        <v>8.771929824561403E-2</v>
      </c>
      <c r="DO34" s="52">
        <v>0</v>
      </c>
      <c r="DP34" s="53">
        <v>0</v>
      </c>
      <c r="DQ34" s="54">
        <v>0.16393442622950821</v>
      </c>
      <c r="DR34" s="52">
        <v>0</v>
      </c>
      <c r="DS34" s="53">
        <v>0</v>
      </c>
      <c r="DT34" s="54">
        <v>0.18</v>
      </c>
      <c r="DU34" s="52">
        <v>0.4</v>
      </c>
      <c r="DV34" s="53">
        <v>0</v>
      </c>
      <c r="DW34" s="54">
        <v>6.8181818181818177E-2</v>
      </c>
      <c r="DX34" s="52">
        <v>0.66666666666666663</v>
      </c>
      <c r="DY34" s="53">
        <v>0.25806451612903231</v>
      </c>
      <c r="DZ34" s="52">
        <v>0.14285714285714279</v>
      </c>
      <c r="EA34" s="53">
        <v>0</v>
      </c>
      <c r="EB34" s="54">
        <v>0.33333333333333331</v>
      </c>
    </row>
    <row r="35" spans="1:132" x14ac:dyDescent="0.25">
      <c r="A35" s="64" t="s">
        <v>89</v>
      </c>
      <c r="B35" s="67">
        <v>7</v>
      </c>
      <c r="C35" s="68">
        <v>9</v>
      </c>
      <c r="D35" s="69">
        <v>425</v>
      </c>
      <c r="E35" s="67">
        <v>15</v>
      </c>
      <c r="F35" s="68">
        <v>22</v>
      </c>
      <c r="G35" s="69">
        <v>49</v>
      </c>
      <c r="H35" s="67" t="s">
        <v>88</v>
      </c>
      <c r="I35" s="68" t="s">
        <v>88</v>
      </c>
      <c r="J35" s="69">
        <v>126</v>
      </c>
      <c r="K35" s="67">
        <v>12</v>
      </c>
      <c r="L35" s="68">
        <v>8</v>
      </c>
      <c r="M35" s="69">
        <v>36</v>
      </c>
      <c r="N35" s="67">
        <v>10</v>
      </c>
      <c r="O35" s="68">
        <v>5</v>
      </c>
      <c r="P35" s="69">
        <v>44</v>
      </c>
      <c r="Q35" s="67">
        <v>7</v>
      </c>
      <c r="R35" s="68">
        <v>9</v>
      </c>
      <c r="S35" s="69">
        <v>51</v>
      </c>
      <c r="T35" s="67" t="s">
        <v>88</v>
      </c>
      <c r="U35" s="68" t="s">
        <v>88</v>
      </c>
      <c r="V35" s="69">
        <v>67</v>
      </c>
      <c r="W35" s="67" t="s">
        <v>88</v>
      </c>
      <c r="X35" s="68">
        <v>5</v>
      </c>
      <c r="Y35" s="69">
        <v>44</v>
      </c>
      <c r="Z35" s="67">
        <v>7</v>
      </c>
      <c r="AA35" s="68">
        <v>5</v>
      </c>
      <c r="AB35" s="69">
        <v>31</v>
      </c>
      <c r="AC35" s="67" t="s">
        <v>88</v>
      </c>
      <c r="AD35" s="68" t="s">
        <v>88</v>
      </c>
      <c r="AE35" s="69">
        <v>39</v>
      </c>
      <c r="AF35" s="67" t="s">
        <v>88</v>
      </c>
      <c r="AG35" s="68" t="s">
        <v>88</v>
      </c>
      <c r="AH35" s="69">
        <v>34</v>
      </c>
      <c r="AI35" s="67">
        <v>12</v>
      </c>
      <c r="AJ35" s="68">
        <v>10</v>
      </c>
      <c r="AK35" s="69">
        <v>9</v>
      </c>
      <c r="AL35" s="67">
        <v>6</v>
      </c>
      <c r="AM35" s="68">
        <v>7</v>
      </c>
      <c r="AN35" s="69">
        <v>20</v>
      </c>
      <c r="AO35" s="67" t="s">
        <v>88</v>
      </c>
      <c r="AP35" s="68">
        <v>6</v>
      </c>
      <c r="AQ35" s="69">
        <v>27</v>
      </c>
      <c r="AR35" s="67" t="s">
        <v>88</v>
      </c>
      <c r="AS35" s="68" t="s">
        <v>88</v>
      </c>
      <c r="AT35" s="69">
        <v>18</v>
      </c>
      <c r="AU35" s="67" t="s">
        <v>88</v>
      </c>
      <c r="AV35" s="68" t="s">
        <v>88</v>
      </c>
      <c r="AW35" s="69">
        <v>35</v>
      </c>
      <c r="AX35" s="67" t="s">
        <v>88</v>
      </c>
      <c r="AY35" s="68" t="s">
        <v>88</v>
      </c>
      <c r="AZ35" s="69">
        <v>16</v>
      </c>
      <c r="BA35" s="67" t="s">
        <v>88</v>
      </c>
      <c r="BB35" s="68" t="s">
        <v>88</v>
      </c>
      <c r="BC35" s="69">
        <v>14</v>
      </c>
      <c r="BD35" s="67" t="s">
        <v>88</v>
      </c>
      <c r="BE35" s="68" t="s">
        <v>88</v>
      </c>
      <c r="BF35" s="69">
        <v>23</v>
      </c>
      <c r="BG35" s="67" t="s">
        <v>88</v>
      </c>
      <c r="BH35" s="68" t="s">
        <v>88</v>
      </c>
      <c r="BI35" s="69">
        <v>22</v>
      </c>
      <c r="BJ35" s="67" t="s">
        <v>88</v>
      </c>
      <c r="BK35" s="68" t="s">
        <v>88</v>
      </c>
      <c r="BL35" s="69">
        <v>23</v>
      </c>
      <c r="BM35" s="67" t="s">
        <v>88</v>
      </c>
      <c r="BN35" s="68" t="s">
        <v>88</v>
      </c>
      <c r="BO35" s="69">
        <v>19</v>
      </c>
      <c r="BP35" s="67" t="s">
        <v>88</v>
      </c>
      <c r="BQ35" s="68" t="s">
        <v>88</v>
      </c>
      <c r="BR35" s="69">
        <v>20</v>
      </c>
      <c r="BS35" s="67" t="s">
        <v>88</v>
      </c>
      <c r="BT35" s="68" t="s">
        <v>88</v>
      </c>
      <c r="BU35" s="69">
        <v>16</v>
      </c>
      <c r="BV35" s="67" t="s">
        <v>88</v>
      </c>
      <c r="BW35" s="68" t="s">
        <v>88</v>
      </c>
      <c r="BX35" s="69">
        <v>9</v>
      </c>
      <c r="BY35" s="67" t="s">
        <v>88</v>
      </c>
      <c r="BZ35" s="68" t="s">
        <v>88</v>
      </c>
      <c r="CA35" s="69">
        <v>25</v>
      </c>
      <c r="CB35" s="67" t="s">
        <v>88</v>
      </c>
      <c r="CC35" s="68" t="s">
        <v>88</v>
      </c>
      <c r="CD35" s="69">
        <v>15</v>
      </c>
      <c r="CE35" s="67" t="s">
        <v>88</v>
      </c>
      <c r="CF35" s="68" t="s">
        <v>88</v>
      </c>
      <c r="CG35" s="69">
        <v>14</v>
      </c>
      <c r="CH35" s="67" t="s">
        <v>88</v>
      </c>
      <c r="CI35" s="68" t="s">
        <v>88</v>
      </c>
      <c r="CJ35" s="69">
        <v>13</v>
      </c>
      <c r="CK35" s="67" t="s">
        <v>88</v>
      </c>
      <c r="CL35" s="68" t="s">
        <v>88</v>
      </c>
      <c r="CM35" s="69">
        <v>15</v>
      </c>
      <c r="CN35" s="67" t="s">
        <v>88</v>
      </c>
      <c r="CO35" s="68" t="s">
        <v>88</v>
      </c>
      <c r="CP35" s="69">
        <v>16</v>
      </c>
      <c r="CQ35" s="67" t="s">
        <v>88</v>
      </c>
      <c r="CR35" s="68" t="s">
        <v>88</v>
      </c>
      <c r="CS35" s="69">
        <v>10</v>
      </c>
      <c r="CT35" s="67" t="s">
        <v>88</v>
      </c>
      <c r="CU35" s="68" t="s">
        <v>88</v>
      </c>
      <c r="CV35" s="69">
        <v>18</v>
      </c>
      <c r="CW35" s="67" t="s">
        <v>88</v>
      </c>
      <c r="CX35" s="68" t="s">
        <v>88</v>
      </c>
      <c r="CY35" s="69">
        <v>13</v>
      </c>
      <c r="CZ35" s="67" t="s">
        <v>88</v>
      </c>
      <c r="DA35" s="68" t="s">
        <v>88</v>
      </c>
      <c r="DB35" s="69">
        <v>6</v>
      </c>
      <c r="DC35" s="67" t="s">
        <v>88</v>
      </c>
      <c r="DD35" s="68" t="s">
        <v>88</v>
      </c>
      <c r="DE35" s="69">
        <v>12</v>
      </c>
      <c r="DF35" s="67" t="s">
        <v>88</v>
      </c>
      <c r="DG35" s="68" t="s">
        <v>88</v>
      </c>
      <c r="DH35" s="69">
        <v>10</v>
      </c>
      <c r="DI35" s="67" t="s">
        <v>88</v>
      </c>
      <c r="DJ35" s="68" t="s">
        <v>88</v>
      </c>
      <c r="DK35" s="69" t="s">
        <v>88</v>
      </c>
      <c r="DL35" s="67" t="s">
        <v>88</v>
      </c>
      <c r="DM35" s="68" t="s">
        <v>88</v>
      </c>
      <c r="DN35" s="69">
        <v>5</v>
      </c>
      <c r="DO35" s="67" t="s">
        <v>88</v>
      </c>
      <c r="DP35" s="68" t="s">
        <v>88</v>
      </c>
      <c r="DQ35" s="69">
        <v>10</v>
      </c>
      <c r="DR35" s="67" t="s">
        <v>88</v>
      </c>
      <c r="DS35" s="68" t="s">
        <v>88</v>
      </c>
      <c r="DT35" s="69">
        <v>9</v>
      </c>
      <c r="DU35" s="67" t="s">
        <v>88</v>
      </c>
      <c r="DV35" s="68" t="s">
        <v>88</v>
      </c>
      <c r="DW35" s="69" t="s">
        <v>88</v>
      </c>
      <c r="DX35" s="67" t="s">
        <v>88</v>
      </c>
      <c r="DY35" s="68">
        <v>8</v>
      </c>
      <c r="DZ35" s="67" t="s">
        <v>88</v>
      </c>
      <c r="EA35" s="68" t="s">
        <v>88</v>
      </c>
      <c r="EB35" s="69" t="s">
        <v>88</v>
      </c>
    </row>
    <row r="36" spans="1:132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3"/>
      <c r="CJ36" s="54"/>
      <c r="CK36" s="52"/>
      <c r="CL36" s="53"/>
      <c r="CM36" s="54"/>
      <c r="CN36" s="52"/>
      <c r="CO36" s="53"/>
      <c r="CP36" s="54"/>
      <c r="CQ36" s="52"/>
      <c r="CR36" s="53"/>
      <c r="CS36" s="54"/>
      <c r="CT36" s="52"/>
      <c r="CU36" s="53"/>
      <c r="CV36" s="54"/>
      <c r="CW36" s="52"/>
      <c r="CX36" s="53"/>
      <c r="CY36" s="54"/>
      <c r="CZ36" s="52"/>
      <c r="DA36" s="53"/>
      <c r="DB36" s="54"/>
      <c r="DC36" s="52"/>
      <c r="DD36" s="53"/>
      <c r="DE36" s="54"/>
      <c r="DF36" s="52"/>
      <c r="DG36" s="53"/>
      <c r="DH36" s="54"/>
      <c r="DI36" s="52"/>
      <c r="DJ36" s="53"/>
      <c r="DK36" s="54"/>
      <c r="DL36" s="52"/>
      <c r="DM36" s="53"/>
      <c r="DN36" s="54"/>
      <c r="DO36" s="52"/>
      <c r="DP36" s="53"/>
      <c r="DQ36" s="54"/>
      <c r="DR36" s="52"/>
      <c r="DS36" s="53"/>
      <c r="DT36" s="54"/>
      <c r="DU36" s="52"/>
      <c r="DV36" s="53"/>
      <c r="DW36" s="54"/>
      <c r="DX36" s="52"/>
      <c r="DY36" s="53"/>
      <c r="DZ36" s="52"/>
      <c r="EA36" s="53"/>
      <c r="EB36" s="54"/>
    </row>
    <row r="37" spans="1:132" x14ac:dyDescent="0.25">
      <c r="A37" s="64" t="s">
        <v>43</v>
      </c>
      <c r="B37" s="52">
        <v>0.64912280701754388</v>
      </c>
      <c r="C37" s="53">
        <v>0.73913043478260865</v>
      </c>
      <c r="D37" s="54">
        <v>0.67288444040036399</v>
      </c>
      <c r="E37" s="52">
        <v>0.75770925110132159</v>
      </c>
      <c r="F37" s="53">
        <v>0.78749999999999998</v>
      </c>
      <c r="G37" s="54">
        <v>0.69854469854469858</v>
      </c>
      <c r="H37" s="52">
        <v>0.875</v>
      </c>
      <c r="I37" s="53">
        <v>0.77272727272727271</v>
      </c>
      <c r="J37" s="54">
        <v>0.70460358056265981</v>
      </c>
      <c r="K37" s="52">
        <v>0.70175438596491224</v>
      </c>
      <c r="L37" s="53">
        <v>0.67241379310344829</v>
      </c>
      <c r="M37" s="54">
        <v>0.71836734693877546</v>
      </c>
      <c r="N37" s="52">
        <v>0.73863636363636365</v>
      </c>
      <c r="O37" s="53">
        <v>0.84782608695652173</v>
      </c>
      <c r="P37" s="54">
        <v>0.69120654396728021</v>
      </c>
      <c r="Q37" s="52">
        <v>0.71830985915492962</v>
      </c>
      <c r="R37" s="53">
        <v>0.81538461538461537</v>
      </c>
      <c r="S37" s="54">
        <v>0.70889487870619949</v>
      </c>
      <c r="T37" s="52">
        <v>0.7</v>
      </c>
      <c r="U37" s="53">
        <v>0.79166666666666663</v>
      </c>
      <c r="V37" s="54">
        <v>0.65800865800865804</v>
      </c>
      <c r="W37" s="52">
        <v>0.73529411764705888</v>
      </c>
      <c r="X37" s="53">
        <v>0.82978723404255317</v>
      </c>
      <c r="Y37" s="54">
        <v>0.70958904109589038</v>
      </c>
      <c r="Z37" s="52">
        <v>0.76623376623376627</v>
      </c>
      <c r="AA37" s="53">
        <v>0.88</v>
      </c>
      <c r="AB37" s="54">
        <v>0.70967741935483875</v>
      </c>
      <c r="AC37" s="52">
        <v>0.375</v>
      </c>
      <c r="AD37" s="53">
        <v>0.92307692307692313</v>
      </c>
      <c r="AE37" s="54">
        <v>0.69774919614147912</v>
      </c>
      <c r="AF37" s="52">
        <v>0.62962962962962965</v>
      </c>
      <c r="AG37" s="53">
        <v>0.63636363636363635</v>
      </c>
      <c r="AH37" s="54">
        <v>0.71180555555555558</v>
      </c>
      <c r="AI37" s="52">
        <v>0.76530612244897955</v>
      </c>
      <c r="AJ37" s="53">
        <v>0.81818181818181823</v>
      </c>
      <c r="AK37" s="54">
        <v>0.72</v>
      </c>
      <c r="AL37" s="52">
        <v>0.75524475524475521</v>
      </c>
      <c r="AM37" s="53">
        <v>0.78048780487804881</v>
      </c>
      <c r="AN37" s="54">
        <v>0.67226890756302526</v>
      </c>
      <c r="AO37" s="52">
        <v>0.75</v>
      </c>
      <c r="AP37" s="53">
        <v>0.64</v>
      </c>
      <c r="AQ37" s="54">
        <v>0.67346938775510201</v>
      </c>
      <c r="AR37" s="52">
        <v>0.88461538461538458</v>
      </c>
      <c r="AS37" s="53">
        <v>0.72222222222222221</v>
      </c>
      <c r="AT37" s="54">
        <v>0.72258064516129028</v>
      </c>
      <c r="AU37" s="52">
        <v>0.8</v>
      </c>
      <c r="AV37" s="53">
        <v>0.92307692307692313</v>
      </c>
      <c r="AW37" s="54">
        <v>0.64912280701754388</v>
      </c>
      <c r="AX37" s="52">
        <v>0.66666666666666663</v>
      </c>
      <c r="AY37" s="53">
        <v>0.78947368421052633</v>
      </c>
      <c r="AZ37" s="54">
        <v>0.7007299270072993</v>
      </c>
      <c r="BA37" s="52">
        <v>0.66666666666666663</v>
      </c>
      <c r="BB37" s="53">
        <v>0.75</v>
      </c>
      <c r="BC37" s="54">
        <v>0.72727272727272729</v>
      </c>
      <c r="BD37" s="52">
        <v>0.83333333333333337</v>
      </c>
      <c r="BE37" s="53">
        <v>1</v>
      </c>
      <c r="BF37" s="54">
        <v>0.70344827586206893</v>
      </c>
      <c r="BG37" s="52">
        <v>0.66666666666666663</v>
      </c>
      <c r="BH37" s="53">
        <v>0.70588235294117652</v>
      </c>
      <c r="BI37" s="54">
        <v>0.73228346456692917</v>
      </c>
      <c r="BJ37" s="52">
        <v>1</v>
      </c>
      <c r="BK37" s="53">
        <v>0.4</v>
      </c>
      <c r="BL37" s="54">
        <v>0.64028776978417268</v>
      </c>
      <c r="BM37" s="52">
        <v>0.78947368421052633</v>
      </c>
      <c r="BN37" s="53">
        <v>0.66666666666666663</v>
      </c>
      <c r="BO37" s="54">
        <v>0.69724770642201839</v>
      </c>
      <c r="BP37" s="52">
        <v>0.75</v>
      </c>
      <c r="BQ37" s="53">
        <v>0.66666666666666663</v>
      </c>
      <c r="BR37" s="54">
        <v>0.72727272727272729</v>
      </c>
      <c r="BS37" s="52">
        <v>0.66666666666666663</v>
      </c>
      <c r="BT37" s="53">
        <v>0.5714285714285714</v>
      </c>
      <c r="BU37" s="54">
        <v>0.74603174603174605</v>
      </c>
      <c r="BV37" s="52">
        <v>0.8125</v>
      </c>
      <c r="BW37" s="53">
        <v>0.77272727272727271</v>
      </c>
      <c r="BX37" s="54">
        <v>0.79120879120879117</v>
      </c>
      <c r="BY37" s="52">
        <v>1</v>
      </c>
      <c r="BZ37" s="53">
        <v>0.6</v>
      </c>
      <c r="CA37" s="54">
        <v>0.66400000000000003</v>
      </c>
      <c r="CB37" s="52">
        <v>0.80952380952380953</v>
      </c>
      <c r="CC37" s="53">
        <v>0.84210526315789469</v>
      </c>
      <c r="CD37" s="54">
        <v>0.70652173913043481</v>
      </c>
      <c r="CE37" s="52">
        <v>0.8571428571428571</v>
      </c>
      <c r="CF37" s="53">
        <v>0.5</v>
      </c>
      <c r="CG37" s="54">
        <v>0.76923076923076927</v>
      </c>
      <c r="CH37" s="52">
        <v>1</v>
      </c>
      <c r="CI37" s="53">
        <v>0.75</v>
      </c>
      <c r="CJ37" s="54">
        <v>0.77868852459016391</v>
      </c>
      <c r="CK37" s="52">
        <v>0.7142857142857143</v>
      </c>
      <c r="CL37" s="53">
        <v>0.77777777777777779</v>
      </c>
      <c r="CM37" s="54">
        <v>0.67289719626168221</v>
      </c>
      <c r="CN37" s="52">
        <v>0.83333333333333337</v>
      </c>
      <c r="CO37" s="53">
        <v>0.75</v>
      </c>
      <c r="CP37" s="54">
        <v>0.77777777777777779</v>
      </c>
      <c r="CQ37" s="52">
        <v>0.55555555555555558</v>
      </c>
      <c r="CR37" s="53">
        <v>0.9</v>
      </c>
      <c r="CS37" s="54">
        <v>0.75510204081632648</v>
      </c>
      <c r="CT37" s="52">
        <v>0.75</v>
      </c>
      <c r="CU37" s="53">
        <v>0.66666666666666663</v>
      </c>
      <c r="CV37" s="54">
        <v>0.69158878504672894</v>
      </c>
      <c r="CW37" s="52">
        <v>0.8</v>
      </c>
      <c r="CX37" s="53">
        <v>0.8571428571428571</v>
      </c>
      <c r="CY37" s="54">
        <v>0.70422535211267601</v>
      </c>
      <c r="CZ37" s="52">
        <v>0.5</v>
      </c>
      <c r="DA37" s="53">
        <v>0.8571428571428571</v>
      </c>
      <c r="DB37" s="54">
        <v>0.81481481481481477</v>
      </c>
      <c r="DC37" s="52">
        <v>0.7142857142857143</v>
      </c>
      <c r="DD37" s="53">
        <v>1</v>
      </c>
      <c r="DE37" s="54">
        <v>0.67142857142857137</v>
      </c>
      <c r="DF37" s="52">
        <v>0.9</v>
      </c>
      <c r="DG37" s="53">
        <v>1</v>
      </c>
      <c r="DH37" s="54">
        <v>0.6376811594202898</v>
      </c>
      <c r="DI37" s="52">
        <v>0.54166666666666663</v>
      </c>
      <c r="DJ37" s="53">
        <v>0.9</v>
      </c>
      <c r="DK37" s="54">
        <v>0.84210526315789469</v>
      </c>
      <c r="DL37" s="52">
        <v>0.83333333333333337</v>
      </c>
      <c r="DM37" s="53">
        <v>0.8571428571428571</v>
      </c>
      <c r="DN37" s="54">
        <v>0.7192982456140351</v>
      </c>
      <c r="DO37" s="52">
        <v>1</v>
      </c>
      <c r="DP37" s="53">
        <v>1</v>
      </c>
      <c r="DQ37" s="54">
        <v>0.68852459016393441</v>
      </c>
      <c r="DR37" s="52">
        <v>1</v>
      </c>
      <c r="DS37" s="53">
        <v>0.8</v>
      </c>
      <c r="DT37" s="54">
        <v>0.76</v>
      </c>
      <c r="DU37" s="52">
        <v>0.2</v>
      </c>
      <c r="DV37" s="53">
        <v>1</v>
      </c>
      <c r="DW37" s="54">
        <v>0.81818181818181823</v>
      </c>
      <c r="DX37" s="52">
        <v>0.33333333333333331</v>
      </c>
      <c r="DY37" s="53">
        <v>0.61290322580645162</v>
      </c>
      <c r="DZ37" s="52">
        <v>0.7142857142857143</v>
      </c>
      <c r="EA37" s="53">
        <v>0.625</v>
      </c>
      <c r="EB37" s="54">
        <v>0.66666666666666663</v>
      </c>
    </row>
    <row r="38" spans="1:132" x14ac:dyDescent="0.25">
      <c r="A38" s="64" t="s">
        <v>89</v>
      </c>
      <c r="B38" s="86">
        <v>37</v>
      </c>
      <c r="C38" s="85">
        <v>51</v>
      </c>
      <c r="D38" s="69">
        <v>1479</v>
      </c>
      <c r="E38" s="86">
        <v>172</v>
      </c>
      <c r="F38" s="85">
        <v>126</v>
      </c>
      <c r="G38" s="69">
        <v>336</v>
      </c>
      <c r="H38" s="86">
        <v>14</v>
      </c>
      <c r="I38" s="85">
        <v>17</v>
      </c>
      <c r="J38" s="69">
        <v>551</v>
      </c>
      <c r="K38" s="86">
        <v>80</v>
      </c>
      <c r="L38" s="85">
        <v>39</v>
      </c>
      <c r="M38" s="69">
        <v>352</v>
      </c>
      <c r="N38" s="86">
        <v>65</v>
      </c>
      <c r="O38" s="85">
        <v>39</v>
      </c>
      <c r="P38" s="69">
        <v>338</v>
      </c>
      <c r="Q38" s="86">
        <v>51</v>
      </c>
      <c r="R38" s="85">
        <v>53</v>
      </c>
      <c r="S38" s="69">
        <v>263</v>
      </c>
      <c r="T38" s="86">
        <v>14</v>
      </c>
      <c r="U38" s="85">
        <v>19</v>
      </c>
      <c r="V38" s="69">
        <v>304</v>
      </c>
      <c r="W38" s="86">
        <v>25</v>
      </c>
      <c r="X38" s="85">
        <v>39</v>
      </c>
      <c r="Y38" s="69">
        <v>259</v>
      </c>
      <c r="Z38" s="86">
        <v>59</v>
      </c>
      <c r="AA38" s="85">
        <v>44</v>
      </c>
      <c r="AB38" s="69">
        <v>198</v>
      </c>
      <c r="AC38" s="86">
        <v>6</v>
      </c>
      <c r="AD38" s="85">
        <v>12</v>
      </c>
      <c r="AE38" s="69">
        <v>217</v>
      </c>
      <c r="AF38" s="86">
        <v>17</v>
      </c>
      <c r="AG38" s="85">
        <v>14</v>
      </c>
      <c r="AH38" s="69">
        <v>205</v>
      </c>
      <c r="AI38" s="86">
        <v>75</v>
      </c>
      <c r="AJ38" s="85">
        <v>63</v>
      </c>
      <c r="AK38" s="69">
        <v>90</v>
      </c>
      <c r="AL38" s="86">
        <v>108</v>
      </c>
      <c r="AM38" s="85">
        <v>32</v>
      </c>
      <c r="AN38" s="69">
        <v>80</v>
      </c>
      <c r="AO38" s="86">
        <v>15</v>
      </c>
      <c r="AP38" s="85">
        <v>16</v>
      </c>
      <c r="AQ38" s="69">
        <v>132</v>
      </c>
      <c r="AR38" s="86">
        <v>23</v>
      </c>
      <c r="AS38" s="85">
        <v>13</v>
      </c>
      <c r="AT38" s="69">
        <v>112</v>
      </c>
      <c r="AU38" s="86">
        <v>8</v>
      </c>
      <c r="AV38" s="85">
        <v>12</v>
      </c>
      <c r="AW38" s="69">
        <v>111</v>
      </c>
      <c r="AX38" s="86">
        <v>16</v>
      </c>
      <c r="AY38" s="85">
        <v>15</v>
      </c>
      <c r="AZ38" s="69">
        <v>96</v>
      </c>
      <c r="BA38" s="86">
        <v>16</v>
      </c>
      <c r="BB38" s="85">
        <v>6</v>
      </c>
      <c r="BC38" s="69">
        <v>88</v>
      </c>
      <c r="BD38" s="86">
        <v>5</v>
      </c>
      <c r="BE38" s="85" t="s">
        <v>88</v>
      </c>
      <c r="BF38" s="69">
        <v>102</v>
      </c>
      <c r="BG38" s="86" t="s">
        <v>88</v>
      </c>
      <c r="BH38" s="85">
        <v>12</v>
      </c>
      <c r="BI38" s="69">
        <v>93</v>
      </c>
      <c r="BJ38" s="86">
        <v>5</v>
      </c>
      <c r="BK38" s="85" t="s">
        <v>88</v>
      </c>
      <c r="BL38" s="69">
        <v>89</v>
      </c>
      <c r="BM38" s="86">
        <v>15</v>
      </c>
      <c r="BN38" s="85">
        <v>12</v>
      </c>
      <c r="BO38" s="69">
        <v>76</v>
      </c>
      <c r="BP38" s="86" t="s">
        <v>88</v>
      </c>
      <c r="BQ38" s="85" t="s">
        <v>88</v>
      </c>
      <c r="BR38" s="69">
        <v>96</v>
      </c>
      <c r="BS38" s="86" t="s">
        <v>88</v>
      </c>
      <c r="BT38" s="85" t="s">
        <v>88</v>
      </c>
      <c r="BU38" s="69">
        <v>94</v>
      </c>
      <c r="BV38" s="86">
        <v>13</v>
      </c>
      <c r="BW38" s="85">
        <v>17</v>
      </c>
      <c r="BX38" s="69">
        <v>72</v>
      </c>
      <c r="BY38" s="86" t="s">
        <v>88</v>
      </c>
      <c r="BZ38" s="85" t="s">
        <v>88</v>
      </c>
      <c r="CA38" s="69">
        <v>83</v>
      </c>
      <c r="CB38" s="86">
        <v>17</v>
      </c>
      <c r="CC38" s="85">
        <v>16</v>
      </c>
      <c r="CD38" s="69">
        <v>65</v>
      </c>
      <c r="CE38" s="86">
        <v>6</v>
      </c>
      <c r="CF38" s="85" t="s">
        <v>88</v>
      </c>
      <c r="CG38" s="69">
        <v>90</v>
      </c>
      <c r="CH38" s="86" t="s">
        <v>88</v>
      </c>
      <c r="CI38" s="85" t="s">
        <v>88</v>
      </c>
      <c r="CJ38" s="69">
        <v>95</v>
      </c>
      <c r="CK38" s="86">
        <v>5</v>
      </c>
      <c r="CL38" s="85">
        <v>7</v>
      </c>
      <c r="CM38" s="69">
        <v>72</v>
      </c>
      <c r="CN38" s="86">
        <v>5</v>
      </c>
      <c r="CO38" s="85" t="s">
        <v>88</v>
      </c>
      <c r="CP38" s="69">
        <v>84</v>
      </c>
      <c r="CQ38" s="86">
        <v>5</v>
      </c>
      <c r="CR38" s="85">
        <v>9</v>
      </c>
      <c r="CS38" s="69">
        <v>74</v>
      </c>
      <c r="CT38" s="86">
        <v>6</v>
      </c>
      <c r="CU38" s="85" t="s">
        <v>88</v>
      </c>
      <c r="CV38" s="69">
        <v>74</v>
      </c>
      <c r="CW38" s="86">
        <v>12</v>
      </c>
      <c r="CX38" s="85">
        <v>12</v>
      </c>
      <c r="CY38" s="69">
        <v>50</v>
      </c>
      <c r="CZ38" s="86" t="s">
        <v>88</v>
      </c>
      <c r="DA38" s="85">
        <v>6</v>
      </c>
      <c r="DB38" s="69">
        <v>66</v>
      </c>
      <c r="DC38" s="86">
        <v>10</v>
      </c>
      <c r="DD38" s="85">
        <v>6</v>
      </c>
      <c r="DE38" s="69">
        <v>47</v>
      </c>
      <c r="DF38" s="86">
        <v>9</v>
      </c>
      <c r="DG38" s="85" t="s">
        <v>88</v>
      </c>
      <c r="DH38" s="69">
        <v>44</v>
      </c>
      <c r="DI38" s="86">
        <v>13</v>
      </c>
      <c r="DJ38" s="85">
        <v>9</v>
      </c>
      <c r="DK38" s="69">
        <v>32</v>
      </c>
      <c r="DL38" s="86">
        <v>5</v>
      </c>
      <c r="DM38" s="85">
        <v>6</v>
      </c>
      <c r="DN38" s="69">
        <v>41</v>
      </c>
      <c r="DO38" s="86" t="s">
        <v>88</v>
      </c>
      <c r="DP38" s="85" t="s">
        <v>88</v>
      </c>
      <c r="DQ38" s="69">
        <v>42</v>
      </c>
      <c r="DR38" s="86" t="s">
        <v>88</v>
      </c>
      <c r="DS38" s="85" t="s">
        <v>88</v>
      </c>
      <c r="DT38" s="69">
        <v>38</v>
      </c>
      <c r="DU38" s="86" t="s">
        <v>88</v>
      </c>
      <c r="DV38" s="85" t="s">
        <v>88</v>
      </c>
      <c r="DW38" s="69">
        <v>36</v>
      </c>
      <c r="DX38" s="86" t="s">
        <v>88</v>
      </c>
      <c r="DY38" s="85">
        <v>19</v>
      </c>
      <c r="DZ38" s="86">
        <v>5</v>
      </c>
      <c r="EA38" s="85">
        <v>5</v>
      </c>
      <c r="EB38" s="69" t="s">
        <v>88</v>
      </c>
    </row>
    <row r="39" spans="1:132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4"/>
      <c r="CE39" s="52"/>
      <c r="CF39" s="53"/>
      <c r="CG39" s="54"/>
      <c r="CH39" s="52"/>
      <c r="CI39" s="53"/>
      <c r="CJ39" s="54"/>
      <c r="CK39" s="52"/>
      <c r="CL39" s="53"/>
      <c r="CM39" s="54"/>
      <c r="CN39" s="52"/>
      <c r="CO39" s="53"/>
      <c r="CP39" s="54"/>
      <c r="CQ39" s="52"/>
      <c r="CR39" s="53"/>
      <c r="CS39" s="54"/>
      <c r="CT39" s="52"/>
      <c r="CU39" s="53"/>
      <c r="CV39" s="54"/>
      <c r="CW39" s="52"/>
      <c r="CX39" s="53"/>
      <c r="CY39" s="54"/>
      <c r="CZ39" s="52"/>
      <c r="DA39" s="53"/>
      <c r="DB39" s="54"/>
      <c r="DC39" s="52"/>
      <c r="DD39" s="53"/>
      <c r="DE39" s="54"/>
      <c r="DF39" s="52"/>
      <c r="DG39" s="53"/>
      <c r="DH39" s="54"/>
      <c r="DI39" s="52"/>
      <c r="DJ39" s="53"/>
      <c r="DK39" s="54"/>
      <c r="DL39" s="52"/>
      <c r="DM39" s="53"/>
      <c r="DN39" s="54"/>
      <c r="DO39" s="52"/>
      <c r="DP39" s="53"/>
      <c r="DQ39" s="54"/>
      <c r="DR39" s="52"/>
      <c r="DS39" s="53"/>
      <c r="DT39" s="54"/>
      <c r="DU39" s="52"/>
      <c r="DV39" s="53"/>
      <c r="DW39" s="54"/>
      <c r="DX39" s="52"/>
      <c r="DY39" s="53"/>
      <c r="DZ39" s="52"/>
      <c r="EA39" s="53"/>
      <c r="EB39" s="54"/>
    </row>
    <row r="40" spans="1:132" x14ac:dyDescent="0.25">
      <c r="A40" s="64" t="s">
        <v>43</v>
      </c>
      <c r="B40" s="52">
        <v>1.754385964912281E-2</v>
      </c>
      <c r="C40" s="53">
        <v>1.4492753623188409E-2</v>
      </c>
      <c r="D40" s="54">
        <v>1.3193812556869879E-2</v>
      </c>
      <c r="E40" s="52">
        <v>1.7621145374449341E-2</v>
      </c>
      <c r="F40" s="53">
        <v>0</v>
      </c>
      <c r="G40" s="54">
        <v>2.0790020790020791E-2</v>
      </c>
      <c r="H40" s="52">
        <v>0</v>
      </c>
      <c r="I40" s="53">
        <v>0</v>
      </c>
      <c r="J40" s="54">
        <v>1.7902813299232739E-2</v>
      </c>
      <c r="K40" s="52">
        <v>1.754385964912281E-2</v>
      </c>
      <c r="L40" s="53">
        <v>1.7241379310344831E-2</v>
      </c>
      <c r="M40" s="54">
        <v>2.244897959183673E-2</v>
      </c>
      <c r="N40" s="52">
        <v>1.136363636363636E-2</v>
      </c>
      <c r="O40" s="53">
        <v>0</v>
      </c>
      <c r="P40" s="54">
        <v>1.8404907975460121E-2</v>
      </c>
      <c r="Q40" s="52">
        <v>1.408450704225352E-2</v>
      </c>
      <c r="R40" s="53">
        <v>1.5384615384615391E-2</v>
      </c>
      <c r="S40" s="54">
        <v>1.078167115902965E-2</v>
      </c>
      <c r="T40" s="52">
        <v>0.05</v>
      </c>
      <c r="U40" s="53">
        <v>0</v>
      </c>
      <c r="V40" s="54">
        <v>2.813852813852814E-2</v>
      </c>
      <c r="W40" s="52">
        <v>5.8823529411764712E-2</v>
      </c>
      <c r="X40" s="53">
        <v>0</v>
      </c>
      <c r="Y40" s="54">
        <v>1.3698630136986301E-2</v>
      </c>
      <c r="Z40" s="52">
        <v>2.5974025974025979E-2</v>
      </c>
      <c r="AA40" s="53">
        <v>0</v>
      </c>
      <c r="AB40" s="54">
        <v>2.5089605734767029E-2</v>
      </c>
      <c r="AC40" s="52">
        <v>0</v>
      </c>
      <c r="AD40" s="53">
        <v>0</v>
      </c>
      <c r="AE40" s="54">
        <v>2.5723472668810289E-2</v>
      </c>
      <c r="AF40" s="52">
        <v>0</v>
      </c>
      <c r="AG40" s="53">
        <v>0</v>
      </c>
      <c r="AH40" s="54">
        <v>2.0833333333333329E-2</v>
      </c>
      <c r="AI40" s="52">
        <v>0</v>
      </c>
      <c r="AJ40" s="53">
        <v>0</v>
      </c>
      <c r="AK40" s="54">
        <v>4.8000000000000001E-2</v>
      </c>
      <c r="AL40" s="52">
        <v>1.3986013986013989E-2</v>
      </c>
      <c r="AM40" s="53">
        <v>0</v>
      </c>
      <c r="AN40" s="54">
        <v>1.680672268907563E-2</v>
      </c>
      <c r="AO40" s="52">
        <v>0</v>
      </c>
      <c r="AP40" s="53">
        <v>0</v>
      </c>
      <c r="AQ40" s="54">
        <v>0</v>
      </c>
      <c r="AR40" s="52">
        <v>0</v>
      </c>
      <c r="AS40" s="53">
        <v>0</v>
      </c>
      <c r="AT40" s="54">
        <v>0</v>
      </c>
      <c r="AU40" s="52">
        <v>0</v>
      </c>
      <c r="AV40" s="53">
        <v>0</v>
      </c>
      <c r="AW40" s="54">
        <v>1.1695906432748541E-2</v>
      </c>
      <c r="AX40" s="52">
        <v>4.1666666666666657E-2</v>
      </c>
      <c r="AY40" s="53">
        <v>0</v>
      </c>
      <c r="AZ40" s="54">
        <v>0</v>
      </c>
      <c r="BA40" s="52">
        <v>4.1666666666666657E-2</v>
      </c>
      <c r="BB40" s="53">
        <v>0</v>
      </c>
      <c r="BC40" s="54">
        <v>4.1322314049586778E-2</v>
      </c>
      <c r="BD40" s="52">
        <v>0</v>
      </c>
      <c r="BE40" s="53">
        <v>0</v>
      </c>
      <c r="BF40" s="54">
        <v>3.4482758620689648E-2</v>
      </c>
      <c r="BG40" s="52">
        <v>0</v>
      </c>
      <c r="BH40" s="53">
        <v>0</v>
      </c>
      <c r="BI40" s="54">
        <v>1.5748031496062988E-2</v>
      </c>
      <c r="BJ40" s="52">
        <v>0</v>
      </c>
      <c r="BK40" s="53">
        <v>0</v>
      </c>
      <c r="BL40" s="54">
        <v>2.1582733812949641E-2</v>
      </c>
      <c r="BM40" s="52">
        <v>5.2631578947368418E-2</v>
      </c>
      <c r="BN40" s="53">
        <v>0</v>
      </c>
      <c r="BO40" s="54">
        <v>2.7522935779816519E-2</v>
      </c>
      <c r="BP40" s="52">
        <v>0</v>
      </c>
      <c r="BQ40" s="53">
        <v>0</v>
      </c>
      <c r="BR40" s="54">
        <v>0</v>
      </c>
      <c r="BS40" s="52">
        <v>0</v>
      </c>
      <c r="BT40" s="53">
        <v>0</v>
      </c>
      <c r="BU40" s="54">
        <v>0</v>
      </c>
      <c r="BV40" s="52">
        <v>0</v>
      </c>
      <c r="BW40" s="53">
        <v>4.5454545454545463E-2</v>
      </c>
      <c r="BX40" s="54">
        <v>0</v>
      </c>
      <c r="BY40" s="52">
        <v>0</v>
      </c>
      <c r="BZ40" s="53">
        <v>0</v>
      </c>
      <c r="CA40" s="54">
        <v>1.6E-2</v>
      </c>
      <c r="CB40" s="52">
        <v>0</v>
      </c>
      <c r="CC40" s="53">
        <v>0</v>
      </c>
      <c r="CD40" s="54">
        <v>1.0869565217391301E-2</v>
      </c>
      <c r="CE40" s="52">
        <v>0</v>
      </c>
      <c r="CF40" s="53">
        <v>0</v>
      </c>
      <c r="CG40" s="54">
        <v>8.5470085470085479E-3</v>
      </c>
      <c r="CH40" s="52">
        <v>0</v>
      </c>
      <c r="CI40" s="53">
        <v>0</v>
      </c>
      <c r="CJ40" s="54">
        <v>1.6393442622950821E-2</v>
      </c>
      <c r="CK40" s="52">
        <v>0</v>
      </c>
      <c r="CL40" s="53">
        <v>0</v>
      </c>
      <c r="CM40" s="54">
        <v>9.3457943925233638E-3</v>
      </c>
      <c r="CN40" s="52">
        <v>0.16666666666666671</v>
      </c>
      <c r="CO40" s="53">
        <v>0</v>
      </c>
      <c r="CP40" s="54">
        <v>1.8518518518518521E-2</v>
      </c>
      <c r="CQ40" s="52">
        <v>0</v>
      </c>
      <c r="CR40" s="53">
        <v>0</v>
      </c>
      <c r="CS40" s="54">
        <v>2.0408163265306121E-2</v>
      </c>
      <c r="CT40" s="52">
        <v>0</v>
      </c>
      <c r="CU40" s="53">
        <v>0</v>
      </c>
      <c r="CV40" s="54">
        <v>0</v>
      </c>
      <c r="CW40" s="52">
        <v>0</v>
      </c>
      <c r="CX40" s="53">
        <v>0</v>
      </c>
      <c r="CY40" s="54">
        <v>1.408450704225352E-2</v>
      </c>
      <c r="CZ40" s="52">
        <v>0</v>
      </c>
      <c r="DA40" s="53">
        <v>0</v>
      </c>
      <c r="DB40" s="54">
        <v>0</v>
      </c>
      <c r="DC40" s="52">
        <v>7.1428571428571425E-2</v>
      </c>
      <c r="DD40" s="53">
        <v>0</v>
      </c>
      <c r="DE40" s="54">
        <v>0</v>
      </c>
      <c r="DF40" s="52">
        <v>0</v>
      </c>
      <c r="DG40" s="53">
        <v>0</v>
      </c>
      <c r="DH40" s="54">
        <v>2.8985507246376808E-2</v>
      </c>
      <c r="DI40" s="52">
        <v>0.125</v>
      </c>
      <c r="DJ40" s="53">
        <v>0</v>
      </c>
      <c r="DK40" s="54">
        <v>2.6315789473684209E-2</v>
      </c>
      <c r="DL40" s="52">
        <v>0</v>
      </c>
      <c r="DM40" s="53">
        <v>0</v>
      </c>
      <c r="DN40" s="54">
        <v>3.5087719298245612E-2</v>
      </c>
      <c r="DO40" s="52">
        <v>0</v>
      </c>
      <c r="DP40" s="53">
        <v>0</v>
      </c>
      <c r="DQ40" s="54">
        <v>0</v>
      </c>
      <c r="DR40" s="52">
        <v>0</v>
      </c>
      <c r="DS40" s="53">
        <v>0</v>
      </c>
      <c r="DT40" s="54">
        <v>0</v>
      </c>
      <c r="DU40" s="52">
        <v>0</v>
      </c>
      <c r="DV40" s="53">
        <v>0</v>
      </c>
      <c r="DW40" s="54">
        <v>0</v>
      </c>
      <c r="DX40" s="52">
        <v>0</v>
      </c>
      <c r="DY40" s="53">
        <v>3.2258064516129031E-2</v>
      </c>
      <c r="DZ40" s="52">
        <v>0</v>
      </c>
      <c r="EA40" s="53">
        <v>0.125</v>
      </c>
      <c r="EB40" s="54">
        <v>0</v>
      </c>
    </row>
    <row r="41" spans="1:132" x14ac:dyDescent="0.25">
      <c r="A41" s="64" t="s">
        <v>89</v>
      </c>
      <c r="B41" s="67" t="s">
        <v>88</v>
      </c>
      <c r="C41" s="68" t="s">
        <v>88</v>
      </c>
      <c r="D41" s="69">
        <v>29</v>
      </c>
      <c r="E41" s="67" t="s">
        <v>88</v>
      </c>
      <c r="F41" s="68" t="s">
        <v>88</v>
      </c>
      <c r="G41" s="69">
        <v>10</v>
      </c>
      <c r="H41" s="67" t="s">
        <v>88</v>
      </c>
      <c r="I41" s="68" t="s">
        <v>88</v>
      </c>
      <c r="J41" s="69">
        <v>14</v>
      </c>
      <c r="K41" s="67" t="s">
        <v>88</v>
      </c>
      <c r="L41" s="68" t="s">
        <v>88</v>
      </c>
      <c r="M41" s="69">
        <v>11</v>
      </c>
      <c r="N41" s="67" t="s">
        <v>88</v>
      </c>
      <c r="O41" s="68" t="s">
        <v>88</v>
      </c>
      <c r="P41" s="69">
        <v>9</v>
      </c>
      <c r="Q41" s="67" t="s">
        <v>88</v>
      </c>
      <c r="R41" s="68" t="s">
        <v>88</v>
      </c>
      <c r="S41" s="69" t="s">
        <v>88</v>
      </c>
      <c r="T41" s="67" t="s">
        <v>88</v>
      </c>
      <c r="U41" s="68" t="s">
        <v>88</v>
      </c>
      <c r="V41" s="69">
        <v>13</v>
      </c>
      <c r="W41" s="67" t="s">
        <v>88</v>
      </c>
      <c r="X41" s="68" t="s">
        <v>88</v>
      </c>
      <c r="Y41" s="69">
        <v>5</v>
      </c>
      <c r="Z41" s="67" t="s">
        <v>88</v>
      </c>
      <c r="AA41" s="68" t="s">
        <v>88</v>
      </c>
      <c r="AB41" s="69">
        <v>7</v>
      </c>
      <c r="AC41" s="67" t="s">
        <v>88</v>
      </c>
      <c r="AD41" s="68" t="s">
        <v>88</v>
      </c>
      <c r="AE41" s="69">
        <v>8</v>
      </c>
      <c r="AF41" s="67" t="s">
        <v>88</v>
      </c>
      <c r="AG41" s="68" t="s">
        <v>88</v>
      </c>
      <c r="AH41" s="69">
        <v>6</v>
      </c>
      <c r="AI41" s="67" t="s">
        <v>88</v>
      </c>
      <c r="AJ41" s="68" t="s">
        <v>88</v>
      </c>
      <c r="AK41" s="69">
        <v>6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>
        <v>5</v>
      </c>
      <c r="BD41" s="67" t="s">
        <v>88</v>
      </c>
      <c r="BE41" s="68" t="s">
        <v>88</v>
      </c>
      <c r="BF41" s="69">
        <v>5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9" t="s">
        <v>88</v>
      </c>
      <c r="BV41" s="67" t="s">
        <v>88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9" t="s">
        <v>88</v>
      </c>
      <c r="CE41" s="67" t="s">
        <v>88</v>
      </c>
      <c r="CF41" s="68" t="s">
        <v>88</v>
      </c>
      <c r="CG41" s="69" t="s">
        <v>88</v>
      </c>
      <c r="CH41" s="67" t="s">
        <v>88</v>
      </c>
      <c r="CI41" s="68" t="s">
        <v>88</v>
      </c>
      <c r="CJ41" s="69" t="s">
        <v>88</v>
      </c>
      <c r="CK41" s="67" t="s">
        <v>88</v>
      </c>
      <c r="CL41" s="68" t="s">
        <v>88</v>
      </c>
      <c r="CM41" s="69" t="s">
        <v>88</v>
      </c>
      <c r="CN41" s="67" t="s">
        <v>88</v>
      </c>
      <c r="CO41" s="68" t="s">
        <v>88</v>
      </c>
      <c r="CP41" s="69" t="s">
        <v>88</v>
      </c>
      <c r="CQ41" s="67" t="s">
        <v>88</v>
      </c>
      <c r="CR41" s="68" t="s">
        <v>88</v>
      </c>
      <c r="CS41" s="69" t="s">
        <v>88</v>
      </c>
      <c r="CT41" s="67" t="s">
        <v>88</v>
      </c>
      <c r="CU41" s="68" t="s">
        <v>88</v>
      </c>
      <c r="CV41" s="69" t="s">
        <v>88</v>
      </c>
      <c r="CW41" s="67" t="s">
        <v>88</v>
      </c>
      <c r="CX41" s="68" t="s">
        <v>88</v>
      </c>
      <c r="CY41" s="69" t="s">
        <v>88</v>
      </c>
      <c r="CZ41" s="67" t="s">
        <v>88</v>
      </c>
      <c r="DA41" s="68" t="s">
        <v>88</v>
      </c>
      <c r="DB41" s="69" t="s">
        <v>88</v>
      </c>
      <c r="DC41" s="67" t="s">
        <v>88</v>
      </c>
      <c r="DD41" s="68" t="s">
        <v>88</v>
      </c>
      <c r="DE41" s="69" t="s">
        <v>88</v>
      </c>
      <c r="DF41" s="67" t="s">
        <v>88</v>
      </c>
      <c r="DG41" s="68" t="s">
        <v>88</v>
      </c>
      <c r="DH41" s="69" t="s">
        <v>88</v>
      </c>
      <c r="DI41" s="67" t="s">
        <v>88</v>
      </c>
      <c r="DJ41" s="68" t="s">
        <v>88</v>
      </c>
      <c r="DK41" s="69" t="s">
        <v>88</v>
      </c>
      <c r="DL41" s="67" t="s">
        <v>88</v>
      </c>
      <c r="DM41" s="68" t="s">
        <v>88</v>
      </c>
      <c r="DN41" s="69" t="s">
        <v>88</v>
      </c>
      <c r="DO41" s="67" t="s">
        <v>88</v>
      </c>
      <c r="DP41" s="68" t="s">
        <v>88</v>
      </c>
      <c r="DQ41" s="69" t="s">
        <v>88</v>
      </c>
      <c r="DR41" s="67" t="s">
        <v>88</v>
      </c>
      <c r="DS41" s="68" t="s">
        <v>88</v>
      </c>
      <c r="DT41" s="69" t="s">
        <v>88</v>
      </c>
      <c r="DU41" s="67" t="s">
        <v>88</v>
      </c>
      <c r="DV41" s="68" t="s">
        <v>88</v>
      </c>
      <c r="DW41" s="69" t="s">
        <v>88</v>
      </c>
      <c r="DX41" s="67" t="s">
        <v>88</v>
      </c>
      <c r="DY41" s="68" t="s">
        <v>88</v>
      </c>
      <c r="DZ41" s="67" t="s">
        <v>88</v>
      </c>
      <c r="EA41" s="68" t="s">
        <v>88</v>
      </c>
      <c r="EB41" s="69" t="s">
        <v>88</v>
      </c>
    </row>
    <row r="42" spans="1:132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41"/>
      <c r="CE42" s="39"/>
      <c r="CF42" s="40"/>
      <c r="CG42" s="41"/>
      <c r="CH42" s="39"/>
      <c r="CI42" s="40"/>
      <c r="CJ42" s="41"/>
      <c r="CK42" s="39"/>
      <c r="CL42" s="40"/>
      <c r="CM42" s="41"/>
      <c r="CN42" s="39"/>
      <c r="CO42" s="40"/>
      <c r="CP42" s="41"/>
      <c r="CQ42" s="39"/>
      <c r="CR42" s="40"/>
      <c r="CS42" s="41"/>
      <c r="CT42" s="39"/>
      <c r="CU42" s="40"/>
      <c r="CV42" s="41"/>
      <c r="CW42" s="39"/>
      <c r="CX42" s="40"/>
      <c r="CY42" s="41"/>
      <c r="CZ42" s="39"/>
      <c r="DA42" s="40"/>
      <c r="DB42" s="41"/>
      <c r="DC42" s="39"/>
      <c r="DD42" s="40"/>
      <c r="DE42" s="41"/>
      <c r="DF42" s="39"/>
      <c r="DG42" s="40"/>
      <c r="DH42" s="41"/>
      <c r="DI42" s="39"/>
      <c r="DJ42" s="40"/>
      <c r="DK42" s="41"/>
      <c r="DL42" s="39"/>
      <c r="DM42" s="40"/>
      <c r="DN42" s="41"/>
      <c r="DO42" s="39"/>
      <c r="DP42" s="40"/>
      <c r="DQ42" s="41"/>
      <c r="DR42" s="39"/>
      <c r="DS42" s="40"/>
      <c r="DT42" s="41"/>
      <c r="DU42" s="39"/>
      <c r="DV42" s="40"/>
      <c r="DW42" s="41"/>
      <c r="DX42" s="39"/>
      <c r="DY42" s="40"/>
      <c r="DZ42" s="39"/>
      <c r="EA42" s="40"/>
      <c r="EB42" s="41"/>
    </row>
    <row r="43" spans="1:132" x14ac:dyDescent="0.25">
      <c r="A43" s="42" t="s">
        <v>24</v>
      </c>
      <c r="B43" s="52">
        <v>0.75</v>
      </c>
      <c r="C43" s="53">
        <v>0.92647058823529416</v>
      </c>
      <c r="D43" s="54">
        <v>0.62004555808656037</v>
      </c>
      <c r="E43" s="52">
        <v>0.56854838709677424</v>
      </c>
      <c r="F43" s="53">
        <v>0.83333333333333337</v>
      </c>
      <c r="G43" s="54">
        <v>0.6070686070686071</v>
      </c>
      <c r="H43" s="52">
        <v>0.625</v>
      </c>
      <c r="I43" s="53">
        <v>0.95</v>
      </c>
      <c r="J43" s="54">
        <v>0.5825864276568502</v>
      </c>
      <c r="K43" s="52">
        <v>0.51587301587301593</v>
      </c>
      <c r="L43" s="53">
        <v>0.76271186440677963</v>
      </c>
      <c r="M43" s="54">
        <v>0.54285714285714282</v>
      </c>
      <c r="N43" s="52">
        <v>0.60215053763440862</v>
      </c>
      <c r="O43" s="53">
        <v>0.78260869565217395</v>
      </c>
      <c r="P43" s="54">
        <v>0.64212678936605316</v>
      </c>
      <c r="Q43" s="52">
        <v>0.68055555555555558</v>
      </c>
      <c r="R43" s="53">
        <v>0.83333333333333337</v>
      </c>
      <c r="S43" s="54">
        <v>0.56182795698924726</v>
      </c>
      <c r="T43" s="52">
        <v>0.7</v>
      </c>
      <c r="U43" s="53">
        <v>0.86956521739130432</v>
      </c>
      <c r="V43" s="54">
        <v>0.68980477223427328</v>
      </c>
      <c r="W43" s="52">
        <v>0.7142857142857143</v>
      </c>
      <c r="X43" s="53">
        <v>0.875</v>
      </c>
      <c r="Y43" s="54">
        <v>0.62739726027397258</v>
      </c>
      <c r="Z43" s="52">
        <v>0.51948051948051943</v>
      </c>
      <c r="AA43" s="53">
        <v>0.8571428571428571</v>
      </c>
      <c r="AB43" s="54">
        <v>0.58781362007168458</v>
      </c>
      <c r="AC43" s="52">
        <v>0.625</v>
      </c>
      <c r="AD43" s="53">
        <v>0.75</v>
      </c>
      <c r="AE43" s="54">
        <v>0.63225806451612898</v>
      </c>
      <c r="AF43" s="52">
        <v>0.6428571428571429</v>
      </c>
      <c r="AG43" s="53">
        <v>0.86363636363636365</v>
      </c>
      <c r="AH43" s="54">
        <v>0.62152777777777779</v>
      </c>
      <c r="AI43" s="52">
        <v>0.53271028037383172</v>
      </c>
      <c r="AJ43" s="53">
        <v>0.72</v>
      </c>
      <c r="AK43" s="54">
        <v>0.60799999999999998</v>
      </c>
      <c r="AL43" s="52">
        <v>0.64383561643835618</v>
      </c>
      <c r="AM43" s="53">
        <v>0.85365853658536583</v>
      </c>
      <c r="AN43" s="54">
        <v>0.58823529411764708</v>
      </c>
      <c r="AO43" s="52">
        <v>0.57894736842105265</v>
      </c>
      <c r="AP43" s="53">
        <v>0.95454545454545459</v>
      </c>
      <c r="AQ43" s="54">
        <v>0.64102564102564108</v>
      </c>
      <c r="AR43" s="52">
        <v>0.6428571428571429</v>
      </c>
      <c r="AS43" s="53">
        <v>0.66666666666666663</v>
      </c>
      <c r="AT43" s="54">
        <v>0.58709677419354833</v>
      </c>
      <c r="AU43" s="52">
        <v>0.5</v>
      </c>
      <c r="AV43" s="53">
        <v>0.92307692307692313</v>
      </c>
      <c r="AW43" s="54">
        <v>0.64912280701754388</v>
      </c>
      <c r="AX43" s="52">
        <v>0.625</v>
      </c>
      <c r="AY43" s="53">
        <v>0.78947368421052633</v>
      </c>
      <c r="AZ43" s="54">
        <v>0.64233576642335766</v>
      </c>
      <c r="BA43" s="52">
        <v>0.52</v>
      </c>
      <c r="BB43" s="53">
        <v>0.875</v>
      </c>
      <c r="BC43" s="54">
        <v>0.55371900826446285</v>
      </c>
      <c r="BD43" s="52">
        <v>0.83333333333333337</v>
      </c>
      <c r="BE43" s="53">
        <v>1</v>
      </c>
      <c r="BF43" s="54">
        <v>0.54109589041095896</v>
      </c>
      <c r="BG43" s="52">
        <v>1</v>
      </c>
      <c r="BH43" s="53">
        <v>0.82352941176470584</v>
      </c>
      <c r="BI43" s="54">
        <v>0.70078740157480313</v>
      </c>
      <c r="BJ43" s="52">
        <v>0.6</v>
      </c>
      <c r="BK43" s="53">
        <v>0.8</v>
      </c>
      <c r="BL43" s="54">
        <v>0.62589928057553956</v>
      </c>
      <c r="BM43" s="52">
        <v>0.57894736842105265</v>
      </c>
      <c r="BN43" s="53">
        <v>0.88888888888888884</v>
      </c>
      <c r="BO43" s="54">
        <v>0.56880733944954132</v>
      </c>
      <c r="BP43" s="52">
        <v>0.75</v>
      </c>
      <c r="BQ43" s="53">
        <v>0.66666666666666663</v>
      </c>
      <c r="BR43" s="54">
        <v>0.53787878787878785</v>
      </c>
      <c r="BS43" s="52">
        <v>0.66666666666666663</v>
      </c>
      <c r="BT43" s="53">
        <v>1</v>
      </c>
      <c r="BU43" s="54">
        <v>0.57936507936507942</v>
      </c>
      <c r="BV43" s="52">
        <v>0.5625</v>
      </c>
      <c r="BW43" s="53">
        <v>0.86956521739130432</v>
      </c>
      <c r="BX43" s="54">
        <v>0.61538461538461542</v>
      </c>
      <c r="BY43" s="52">
        <v>0.5</v>
      </c>
      <c r="BZ43" s="53">
        <v>1</v>
      </c>
      <c r="CA43" s="54">
        <v>0.624</v>
      </c>
      <c r="CB43" s="52">
        <v>0.86363636363636365</v>
      </c>
      <c r="CC43" s="53">
        <v>0.73684210526315785</v>
      </c>
      <c r="CD43" s="54">
        <v>0.60869565217391308</v>
      </c>
      <c r="CE43" s="52">
        <v>0.5714285714285714</v>
      </c>
      <c r="CF43" s="53">
        <v>1</v>
      </c>
      <c r="CG43" s="54">
        <v>0.59829059829059827</v>
      </c>
      <c r="CH43" s="52">
        <v>0</v>
      </c>
      <c r="CI43" s="53">
        <v>0.5</v>
      </c>
      <c r="CJ43" s="54">
        <v>0.52459016393442626</v>
      </c>
      <c r="CK43" s="52">
        <v>0.75</v>
      </c>
      <c r="CL43" s="53">
        <v>0.77777777777777779</v>
      </c>
      <c r="CM43" s="54">
        <v>0.67289719626168221</v>
      </c>
      <c r="CN43" s="52">
        <v>1</v>
      </c>
      <c r="CO43" s="53">
        <v>0.75</v>
      </c>
      <c r="CP43" s="54">
        <v>0.57407407407407407</v>
      </c>
      <c r="CQ43" s="52">
        <v>0.77777777777777779</v>
      </c>
      <c r="CR43" s="53">
        <v>0.9</v>
      </c>
      <c r="CS43" s="54">
        <v>0.60204081632653061</v>
      </c>
      <c r="CT43" s="52">
        <v>0.75</v>
      </c>
      <c r="CU43" s="53">
        <v>1</v>
      </c>
      <c r="CV43" s="54">
        <v>0.55140186915887845</v>
      </c>
      <c r="CW43" s="52">
        <v>0.7857142857142857</v>
      </c>
      <c r="CX43" s="53">
        <v>0.8571428571428571</v>
      </c>
      <c r="CY43" s="54">
        <v>0.61971830985915488</v>
      </c>
      <c r="CZ43" s="52">
        <v>1</v>
      </c>
      <c r="DA43" s="53">
        <v>0.7142857142857143</v>
      </c>
      <c r="DB43" s="54">
        <v>0.59259259259259256</v>
      </c>
      <c r="DC43" s="52">
        <v>0.66666666666666663</v>
      </c>
      <c r="DD43" s="53">
        <v>0.66666666666666663</v>
      </c>
      <c r="DE43" s="54">
        <v>0.6428571428571429</v>
      </c>
      <c r="DF43" s="52">
        <v>0.77777777777777779</v>
      </c>
      <c r="DG43" s="53">
        <v>1</v>
      </c>
      <c r="DH43" s="54">
        <v>0.52173913043478259</v>
      </c>
      <c r="DI43" s="52">
        <v>0.68</v>
      </c>
      <c r="DJ43" s="53">
        <v>0.7</v>
      </c>
      <c r="DK43" s="54">
        <v>0.44736842105263158</v>
      </c>
      <c r="DL43" s="52">
        <v>0.4</v>
      </c>
      <c r="DM43" s="53">
        <v>0.7142857142857143</v>
      </c>
      <c r="DN43" s="54">
        <v>0.70175438596491224</v>
      </c>
      <c r="DO43" s="52">
        <v>1</v>
      </c>
      <c r="DP43" s="53">
        <v>1</v>
      </c>
      <c r="DQ43" s="54">
        <v>0.52459016393442626</v>
      </c>
      <c r="DR43" s="52">
        <v>1</v>
      </c>
      <c r="DS43" s="53">
        <v>0.8</v>
      </c>
      <c r="DT43" s="54">
        <v>0.54</v>
      </c>
      <c r="DU43" s="52">
        <v>0.8</v>
      </c>
      <c r="DV43" s="53">
        <v>1</v>
      </c>
      <c r="DW43" s="54">
        <v>0.47727272727272729</v>
      </c>
      <c r="DX43" s="52">
        <v>1</v>
      </c>
      <c r="DY43" s="53">
        <v>0.5161290322580645</v>
      </c>
      <c r="DZ43" s="52">
        <v>0.5714285714285714</v>
      </c>
      <c r="EA43" s="53">
        <v>0.875</v>
      </c>
      <c r="EB43" s="54">
        <v>0.83333333333333337</v>
      </c>
    </row>
    <row r="44" spans="1:132" x14ac:dyDescent="0.25">
      <c r="A44" s="42" t="s">
        <v>25</v>
      </c>
      <c r="B44" s="52">
        <v>0.203125</v>
      </c>
      <c r="C44" s="53">
        <v>4.4117647058823532E-2</v>
      </c>
      <c r="D44" s="54">
        <v>0.29521640091116169</v>
      </c>
      <c r="E44" s="52">
        <v>0.3911290322580645</v>
      </c>
      <c r="F44" s="53">
        <v>0.14814814814814811</v>
      </c>
      <c r="G44" s="54">
        <v>0.34303534303534311</v>
      </c>
      <c r="H44" s="52">
        <v>0.25</v>
      </c>
      <c r="I44" s="53">
        <v>0.05</v>
      </c>
      <c r="J44" s="54">
        <v>0.352112676056338</v>
      </c>
      <c r="K44" s="52">
        <v>0.34920634920634919</v>
      </c>
      <c r="L44" s="53">
        <v>0.15254237288135589</v>
      </c>
      <c r="M44" s="54">
        <v>0.36326530612244901</v>
      </c>
      <c r="N44" s="52">
        <v>0.32258064516129031</v>
      </c>
      <c r="O44" s="53">
        <v>0.17391304347826089</v>
      </c>
      <c r="P44" s="54">
        <v>0.31083844580777098</v>
      </c>
      <c r="Q44" s="52">
        <v>0.29166666666666669</v>
      </c>
      <c r="R44" s="53">
        <v>0.10606060606060611</v>
      </c>
      <c r="S44" s="54">
        <v>0.40860215053763438</v>
      </c>
      <c r="T44" s="52">
        <v>0.25</v>
      </c>
      <c r="U44" s="53">
        <v>8.6956521739130432E-2</v>
      </c>
      <c r="V44" s="54">
        <v>0.26681127982646419</v>
      </c>
      <c r="W44" s="52">
        <v>0.22857142857142859</v>
      </c>
      <c r="X44" s="53">
        <v>0.125</v>
      </c>
      <c r="Y44" s="54">
        <v>0.29863013698630142</v>
      </c>
      <c r="Z44" s="52">
        <v>0.42857142857142849</v>
      </c>
      <c r="AA44" s="53">
        <v>0.1224489795918367</v>
      </c>
      <c r="AB44" s="54">
        <v>0.33333333333333331</v>
      </c>
      <c r="AC44" s="52">
        <v>0.375</v>
      </c>
      <c r="AD44" s="53">
        <v>8.3333333333333329E-2</v>
      </c>
      <c r="AE44" s="54">
        <v>0.3193548387096774</v>
      </c>
      <c r="AF44" s="52">
        <v>0.35714285714285721</v>
      </c>
      <c r="AG44" s="53">
        <v>4.5454545454545463E-2</v>
      </c>
      <c r="AH44" s="54">
        <v>0.34722222222222221</v>
      </c>
      <c r="AI44" s="52">
        <v>0.44859813084112149</v>
      </c>
      <c r="AJ44" s="53">
        <v>0.25333333333333341</v>
      </c>
      <c r="AK44" s="54">
        <v>0.33600000000000002</v>
      </c>
      <c r="AL44" s="52">
        <v>0.24657534246575341</v>
      </c>
      <c r="AM44" s="53">
        <v>0.12195121951219511</v>
      </c>
      <c r="AN44" s="54">
        <v>0.31932773109243701</v>
      </c>
      <c r="AO44" s="52">
        <v>0.36842105263157893</v>
      </c>
      <c r="AP44" s="53">
        <v>0</v>
      </c>
      <c r="AQ44" s="54">
        <v>0.31794871794871787</v>
      </c>
      <c r="AR44" s="52">
        <v>0.35714285714285721</v>
      </c>
      <c r="AS44" s="53">
        <v>0.22222222222222221</v>
      </c>
      <c r="AT44" s="54">
        <v>0.3935483870967742</v>
      </c>
      <c r="AU44" s="52">
        <v>0.5</v>
      </c>
      <c r="AV44" s="53">
        <v>7.6923076923076927E-2</v>
      </c>
      <c r="AW44" s="54">
        <v>0.26900584795321641</v>
      </c>
      <c r="AX44" s="52">
        <v>0.375</v>
      </c>
      <c r="AY44" s="53">
        <v>0.2105263157894737</v>
      </c>
      <c r="AZ44" s="54">
        <v>0.29197080291970801</v>
      </c>
      <c r="BA44" s="52">
        <v>0.4</v>
      </c>
      <c r="BB44" s="53">
        <v>0.125</v>
      </c>
      <c r="BC44" s="54">
        <v>0.38016528925619841</v>
      </c>
      <c r="BD44" s="52">
        <v>0.16666666666666671</v>
      </c>
      <c r="BE44" s="53">
        <v>0</v>
      </c>
      <c r="BF44" s="54">
        <v>0.39726027397260272</v>
      </c>
      <c r="BG44" s="52">
        <v>0</v>
      </c>
      <c r="BH44" s="53">
        <v>0.1764705882352941</v>
      </c>
      <c r="BI44" s="54">
        <v>0.25984251968503941</v>
      </c>
      <c r="BJ44" s="52">
        <v>0.4</v>
      </c>
      <c r="BK44" s="53">
        <v>0.2</v>
      </c>
      <c r="BL44" s="54">
        <v>0.34532374100719432</v>
      </c>
      <c r="BM44" s="52">
        <v>0.42105263157894729</v>
      </c>
      <c r="BN44" s="53">
        <v>0.1111111111111111</v>
      </c>
      <c r="BO44" s="54">
        <v>0.38532110091743121</v>
      </c>
      <c r="BP44" s="52">
        <v>0.25</v>
      </c>
      <c r="BQ44" s="53">
        <v>0.33333333333333331</v>
      </c>
      <c r="BR44" s="54">
        <v>0.40909090909090912</v>
      </c>
      <c r="BS44" s="52">
        <v>0.33333333333333331</v>
      </c>
      <c r="BT44" s="53">
        <v>0</v>
      </c>
      <c r="BU44" s="54">
        <v>0.3888888888888889</v>
      </c>
      <c r="BV44" s="52">
        <v>0.375</v>
      </c>
      <c r="BW44" s="53">
        <v>0</v>
      </c>
      <c r="BX44" s="54">
        <v>0.38461538461538458</v>
      </c>
      <c r="BY44" s="52">
        <v>0.5</v>
      </c>
      <c r="BZ44" s="53">
        <v>0</v>
      </c>
      <c r="CA44" s="54">
        <v>0.33600000000000002</v>
      </c>
      <c r="CB44" s="52">
        <v>9.0909090909090912E-2</v>
      </c>
      <c r="CC44" s="53">
        <v>0.26315789473684209</v>
      </c>
      <c r="CD44" s="54">
        <v>0.29347826086956519</v>
      </c>
      <c r="CE44" s="52">
        <v>0.42857142857142849</v>
      </c>
      <c r="CF44" s="53">
        <v>0</v>
      </c>
      <c r="CG44" s="54">
        <v>0.33333333333333331</v>
      </c>
      <c r="CH44" s="52">
        <v>0</v>
      </c>
      <c r="CI44" s="53">
        <v>0</v>
      </c>
      <c r="CJ44" s="54">
        <v>0.39344262295081972</v>
      </c>
      <c r="CK44" s="52">
        <v>0</v>
      </c>
      <c r="CL44" s="53">
        <v>0.1111111111111111</v>
      </c>
      <c r="CM44" s="54">
        <v>0.28971962616822428</v>
      </c>
      <c r="CN44" s="52">
        <v>0</v>
      </c>
      <c r="CO44" s="53">
        <v>0.25</v>
      </c>
      <c r="CP44" s="54">
        <v>0.37962962962962971</v>
      </c>
      <c r="CQ44" s="52">
        <v>0.22222222222222221</v>
      </c>
      <c r="CR44" s="53">
        <v>0.1</v>
      </c>
      <c r="CS44" s="54">
        <v>0.35714285714285721</v>
      </c>
      <c r="CT44" s="52">
        <v>0.25</v>
      </c>
      <c r="CU44" s="53">
        <v>0</v>
      </c>
      <c r="CV44" s="54">
        <v>0.38317757009345788</v>
      </c>
      <c r="CW44" s="52">
        <v>0.2142857142857143</v>
      </c>
      <c r="CX44" s="53">
        <v>0.14285714285714279</v>
      </c>
      <c r="CY44" s="54">
        <v>0.38028169014084512</v>
      </c>
      <c r="CZ44" s="52">
        <v>0</v>
      </c>
      <c r="DA44" s="53">
        <v>0.2857142857142857</v>
      </c>
      <c r="DB44" s="54">
        <v>0.33333333333333331</v>
      </c>
      <c r="DC44" s="52">
        <v>0.2</v>
      </c>
      <c r="DD44" s="53">
        <v>0.16666666666666671</v>
      </c>
      <c r="DE44" s="54">
        <v>0.32857142857142863</v>
      </c>
      <c r="DF44" s="52">
        <v>0.22222222222222221</v>
      </c>
      <c r="DG44" s="53">
        <v>0</v>
      </c>
      <c r="DH44" s="54">
        <v>0.40579710144927539</v>
      </c>
      <c r="DI44" s="52">
        <v>0.32</v>
      </c>
      <c r="DJ44" s="53">
        <v>0.2</v>
      </c>
      <c r="DK44" s="54">
        <v>0.44736842105263158</v>
      </c>
      <c r="DL44" s="52">
        <v>0.6</v>
      </c>
      <c r="DM44" s="53">
        <v>0.2857142857142857</v>
      </c>
      <c r="DN44" s="54">
        <v>0.2807017543859649</v>
      </c>
      <c r="DO44" s="52">
        <v>0</v>
      </c>
      <c r="DP44" s="53">
        <v>0</v>
      </c>
      <c r="DQ44" s="54">
        <v>0.39344262295081972</v>
      </c>
      <c r="DR44" s="52">
        <v>0</v>
      </c>
      <c r="DS44" s="53">
        <v>0.2</v>
      </c>
      <c r="DT44" s="54">
        <v>0.4</v>
      </c>
      <c r="DU44" s="52">
        <v>0.2</v>
      </c>
      <c r="DV44" s="53">
        <v>0</v>
      </c>
      <c r="DW44" s="54">
        <v>0.5</v>
      </c>
      <c r="DX44" s="52">
        <v>0</v>
      </c>
      <c r="DY44" s="53">
        <v>0.41935483870967738</v>
      </c>
      <c r="DZ44" s="52">
        <v>0.2857142857142857</v>
      </c>
      <c r="EA44" s="53">
        <v>0</v>
      </c>
      <c r="EB44" s="54">
        <v>0.16666666666666671</v>
      </c>
    </row>
    <row r="45" spans="1:132" x14ac:dyDescent="0.25">
      <c r="A45" s="42" t="s">
        <v>26</v>
      </c>
      <c r="B45" s="52">
        <v>3.125E-2</v>
      </c>
      <c r="C45" s="53">
        <v>1.470588235294118E-2</v>
      </c>
      <c r="D45" s="54">
        <v>2.0956719817767651E-2</v>
      </c>
      <c r="E45" s="52">
        <v>1.6129032258064519E-2</v>
      </c>
      <c r="F45" s="53">
        <v>6.1728395061728392E-3</v>
      </c>
      <c r="G45" s="54">
        <v>6.2370062370062374E-3</v>
      </c>
      <c r="H45" s="52">
        <v>0</v>
      </c>
      <c r="I45" s="53">
        <v>0</v>
      </c>
      <c r="J45" s="54">
        <v>7.6824583866837376E-3</v>
      </c>
      <c r="K45" s="52">
        <v>3.1746031746031737E-2</v>
      </c>
      <c r="L45" s="53">
        <v>5.0847457627118647E-2</v>
      </c>
      <c r="M45" s="54">
        <v>2.0408163265306121E-2</v>
      </c>
      <c r="N45" s="52">
        <v>2.150537634408602E-2</v>
      </c>
      <c r="O45" s="53">
        <v>4.3478260869565223E-2</v>
      </c>
      <c r="P45" s="54">
        <v>1.6359918200408999E-2</v>
      </c>
      <c r="Q45" s="52">
        <v>0</v>
      </c>
      <c r="R45" s="53">
        <v>3.03030303030303E-2</v>
      </c>
      <c r="S45" s="54">
        <v>8.0645161290322578E-3</v>
      </c>
      <c r="T45" s="52">
        <v>0.05</v>
      </c>
      <c r="U45" s="53">
        <v>0</v>
      </c>
      <c r="V45" s="54">
        <v>1.5184381778741859E-2</v>
      </c>
      <c r="W45" s="52">
        <v>0</v>
      </c>
      <c r="X45" s="53">
        <v>0</v>
      </c>
      <c r="Y45" s="54">
        <v>3.5616438356164383E-2</v>
      </c>
      <c r="Z45" s="52">
        <v>2.5974025974025979E-2</v>
      </c>
      <c r="AA45" s="53">
        <v>2.0408163265306121E-2</v>
      </c>
      <c r="AB45" s="54">
        <v>1.075268817204301E-2</v>
      </c>
      <c r="AC45" s="52">
        <v>0</v>
      </c>
      <c r="AD45" s="53">
        <v>8.3333333333333329E-2</v>
      </c>
      <c r="AE45" s="54">
        <v>9.6774193548387101E-3</v>
      </c>
      <c r="AF45" s="52">
        <v>0</v>
      </c>
      <c r="AG45" s="53">
        <v>4.5454545454545463E-2</v>
      </c>
      <c r="AH45" s="54">
        <v>1.041666666666667E-2</v>
      </c>
      <c r="AI45" s="52">
        <v>1.8691588785046731E-2</v>
      </c>
      <c r="AJ45" s="53">
        <v>0</v>
      </c>
      <c r="AK45" s="54">
        <v>2.4E-2</v>
      </c>
      <c r="AL45" s="52">
        <v>2.7397260273972601E-2</v>
      </c>
      <c r="AM45" s="53">
        <v>2.4390243902439029E-2</v>
      </c>
      <c r="AN45" s="54">
        <v>1.680672268907563E-2</v>
      </c>
      <c r="AO45" s="52">
        <v>0</v>
      </c>
      <c r="AP45" s="53">
        <v>0</v>
      </c>
      <c r="AQ45" s="54">
        <v>1.025641025641026E-2</v>
      </c>
      <c r="AR45" s="52">
        <v>0</v>
      </c>
      <c r="AS45" s="53">
        <v>0.1111111111111111</v>
      </c>
      <c r="AT45" s="54">
        <v>6.4516129032258056E-3</v>
      </c>
      <c r="AU45" s="52">
        <v>0</v>
      </c>
      <c r="AV45" s="53">
        <v>0</v>
      </c>
      <c r="AW45" s="54">
        <v>2.3391812865497071E-2</v>
      </c>
      <c r="AX45" s="52">
        <v>0</v>
      </c>
      <c r="AY45" s="53">
        <v>0</v>
      </c>
      <c r="AZ45" s="54">
        <v>2.18978102189781E-2</v>
      </c>
      <c r="BA45" s="52">
        <v>0</v>
      </c>
      <c r="BB45" s="53">
        <v>0</v>
      </c>
      <c r="BC45" s="54">
        <v>4.9586776859504127E-2</v>
      </c>
      <c r="BD45" s="52">
        <v>0</v>
      </c>
      <c r="BE45" s="53">
        <v>0</v>
      </c>
      <c r="BF45" s="54">
        <v>6.8493150684931503E-3</v>
      </c>
      <c r="BG45" s="52">
        <v>0</v>
      </c>
      <c r="BH45" s="53">
        <v>0</v>
      </c>
      <c r="BI45" s="54">
        <v>3.1496062992125977E-2</v>
      </c>
      <c r="BJ45" s="52">
        <v>0</v>
      </c>
      <c r="BK45" s="53">
        <v>0</v>
      </c>
      <c r="BL45" s="54">
        <v>0</v>
      </c>
      <c r="BM45" s="52">
        <v>0</v>
      </c>
      <c r="BN45" s="53">
        <v>0</v>
      </c>
      <c r="BO45" s="54">
        <v>0</v>
      </c>
      <c r="BP45" s="52">
        <v>0</v>
      </c>
      <c r="BQ45" s="53">
        <v>0</v>
      </c>
      <c r="BR45" s="54">
        <v>1.515151515151515E-2</v>
      </c>
      <c r="BS45" s="52">
        <v>0</v>
      </c>
      <c r="BT45" s="53">
        <v>0</v>
      </c>
      <c r="BU45" s="54">
        <v>7.9365079365079361E-3</v>
      </c>
      <c r="BV45" s="52">
        <v>6.25E-2</v>
      </c>
      <c r="BW45" s="53">
        <v>4.3478260869565223E-2</v>
      </c>
      <c r="BX45" s="54">
        <v>0</v>
      </c>
      <c r="BY45" s="52">
        <v>0</v>
      </c>
      <c r="BZ45" s="53">
        <v>0</v>
      </c>
      <c r="CA45" s="54">
        <v>1.6E-2</v>
      </c>
      <c r="CB45" s="52">
        <v>0</v>
      </c>
      <c r="CC45" s="53">
        <v>0</v>
      </c>
      <c r="CD45" s="54">
        <v>2.1739130434782612E-2</v>
      </c>
      <c r="CE45" s="52">
        <v>0</v>
      </c>
      <c r="CF45" s="53">
        <v>0</v>
      </c>
      <c r="CG45" s="54">
        <v>3.4188034188034191E-2</v>
      </c>
      <c r="CH45" s="52">
        <v>0</v>
      </c>
      <c r="CI45" s="53">
        <v>0</v>
      </c>
      <c r="CJ45" s="54">
        <v>1.6393442622950821E-2</v>
      </c>
      <c r="CK45" s="52">
        <v>0</v>
      </c>
      <c r="CL45" s="53">
        <v>0.1111111111111111</v>
      </c>
      <c r="CM45" s="54">
        <v>2.803738317757009E-2</v>
      </c>
      <c r="CN45" s="52">
        <v>0</v>
      </c>
      <c r="CO45" s="53">
        <v>0</v>
      </c>
      <c r="CP45" s="54">
        <v>0</v>
      </c>
      <c r="CQ45" s="52">
        <v>0</v>
      </c>
      <c r="CR45" s="53">
        <v>0</v>
      </c>
      <c r="CS45" s="54">
        <v>2.0408163265306121E-2</v>
      </c>
      <c r="CT45" s="52">
        <v>0</v>
      </c>
      <c r="CU45" s="53">
        <v>0</v>
      </c>
      <c r="CV45" s="54">
        <v>0</v>
      </c>
      <c r="CW45" s="52">
        <v>0</v>
      </c>
      <c r="CX45" s="53">
        <v>0</v>
      </c>
      <c r="CY45" s="54">
        <v>0</v>
      </c>
      <c r="CZ45" s="52">
        <v>0</v>
      </c>
      <c r="DA45" s="53">
        <v>0</v>
      </c>
      <c r="DB45" s="54">
        <v>1.234567901234568E-2</v>
      </c>
      <c r="DC45" s="52">
        <v>6.6666666666666666E-2</v>
      </c>
      <c r="DD45" s="53">
        <v>0.16666666666666671</v>
      </c>
      <c r="DE45" s="54">
        <v>0</v>
      </c>
      <c r="DF45" s="52">
        <v>0</v>
      </c>
      <c r="DG45" s="53">
        <v>0</v>
      </c>
      <c r="DH45" s="54">
        <v>1.4492753623188409E-2</v>
      </c>
      <c r="DI45" s="52">
        <v>0</v>
      </c>
      <c r="DJ45" s="53">
        <v>0.1</v>
      </c>
      <c r="DK45" s="54">
        <v>2.6315789473684209E-2</v>
      </c>
      <c r="DL45" s="52">
        <v>0</v>
      </c>
      <c r="DM45" s="53">
        <v>0</v>
      </c>
      <c r="DN45" s="54">
        <v>0</v>
      </c>
      <c r="DO45" s="52">
        <v>0</v>
      </c>
      <c r="DP45" s="53">
        <v>0</v>
      </c>
      <c r="DQ45" s="54">
        <v>4.9180327868852458E-2</v>
      </c>
      <c r="DR45" s="52">
        <v>0</v>
      </c>
      <c r="DS45" s="53">
        <v>0</v>
      </c>
      <c r="DT45" s="54">
        <v>0.02</v>
      </c>
      <c r="DU45" s="52">
        <v>0</v>
      </c>
      <c r="DV45" s="53">
        <v>0</v>
      </c>
      <c r="DW45" s="54">
        <v>0</v>
      </c>
      <c r="DX45" s="52">
        <v>0</v>
      </c>
      <c r="DY45" s="53">
        <v>0</v>
      </c>
      <c r="DZ45" s="52">
        <v>0</v>
      </c>
      <c r="EA45" s="53">
        <v>0</v>
      </c>
      <c r="EB45" s="54">
        <v>0</v>
      </c>
    </row>
    <row r="46" spans="1:132" x14ac:dyDescent="0.25">
      <c r="A46" s="42" t="s">
        <v>27</v>
      </c>
      <c r="B46" s="52">
        <v>1.5625E-2</v>
      </c>
      <c r="C46" s="53">
        <v>1.470588235294118E-2</v>
      </c>
      <c r="D46" s="54">
        <v>8.6560364464692476E-3</v>
      </c>
      <c r="E46" s="52">
        <v>8.0645161290322578E-3</v>
      </c>
      <c r="F46" s="53">
        <v>0</v>
      </c>
      <c r="G46" s="54">
        <v>1.6632016632016629E-2</v>
      </c>
      <c r="H46" s="52">
        <v>6.25E-2</v>
      </c>
      <c r="I46" s="53">
        <v>0</v>
      </c>
      <c r="J46" s="54">
        <v>1.6645326504481431E-2</v>
      </c>
      <c r="K46" s="52">
        <v>1.5873015873015869E-2</v>
      </c>
      <c r="L46" s="53">
        <v>1.6949152542372881E-2</v>
      </c>
      <c r="M46" s="54">
        <v>3.8775510204081633E-2</v>
      </c>
      <c r="N46" s="52">
        <v>1.075268817204301E-2</v>
      </c>
      <c r="O46" s="53">
        <v>0</v>
      </c>
      <c r="P46" s="54">
        <v>4.0899795501022499E-3</v>
      </c>
      <c r="Q46" s="52">
        <v>1.388888888888889E-2</v>
      </c>
      <c r="R46" s="53">
        <v>0</v>
      </c>
      <c r="S46" s="54">
        <v>8.0645161290322578E-3</v>
      </c>
      <c r="T46" s="52">
        <v>0</v>
      </c>
      <c r="U46" s="53">
        <v>4.3478260869565223E-2</v>
      </c>
      <c r="V46" s="54">
        <v>6.5075921908893707E-3</v>
      </c>
      <c r="W46" s="52">
        <v>2.8571428571428571E-2</v>
      </c>
      <c r="X46" s="53">
        <v>0</v>
      </c>
      <c r="Y46" s="54">
        <v>0</v>
      </c>
      <c r="Z46" s="52">
        <v>1.298701298701299E-2</v>
      </c>
      <c r="AA46" s="53">
        <v>0</v>
      </c>
      <c r="AB46" s="54">
        <v>2.5089605734767029E-2</v>
      </c>
      <c r="AC46" s="52">
        <v>0</v>
      </c>
      <c r="AD46" s="53">
        <v>8.3333333333333329E-2</v>
      </c>
      <c r="AE46" s="54">
        <v>9.6774193548387101E-3</v>
      </c>
      <c r="AF46" s="52">
        <v>0</v>
      </c>
      <c r="AG46" s="53">
        <v>0</v>
      </c>
      <c r="AH46" s="54">
        <v>3.472222222222222E-3</v>
      </c>
      <c r="AI46" s="52">
        <v>0</v>
      </c>
      <c r="AJ46" s="53">
        <v>0</v>
      </c>
      <c r="AK46" s="54">
        <v>8.0000000000000002E-3</v>
      </c>
      <c r="AL46" s="52">
        <v>4.1095890410958902E-2</v>
      </c>
      <c r="AM46" s="53">
        <v>0</v>
      </c>
      <c r="AN46" s="54">
        <v>1.680672268907563E-2</v>
      </c>
      <c r="AO46" s="52">
        <v>5.2631578947368418E-2</v>
      </c>
      <c r="AP46" s="53">
        <v>0</v>
      </c>
      <c r="AQ46" s="54">
        <v>1.5384615384615391E-2</v>
      </c>
      <c r="AR46" s="52">
        <v>0</v>
      </c>
      <c r="AS46" s="53">
        <v>0</v>
      </c>
      <c r="AT46" s="54">
        <v>6.4516129032258056E-3</v>
      </c>
      <c r="AU46" s="52">
        <v>0</v>
      </c>
      <c r="AV46" s="53">
        <v>0</v>
      </c>
      <c r="AW46" s="54">
        <v>0</v>
      </c>
      <c r="AX46" s="52">
        <v>0</v>
      </c>
      <c r="AY46" s="53">
        <v>0</v>
      </c>
      <c r="AZ46" s="54">
        <v>7.2992700729926996E-3</v>
      </c>
      <c r="BA46" s="52">
        <v>0</v>
      </c>
      <c r="BB46" s="53">
        <v>0</v>
      </c>
      <c r="BC46" s="54">
        <v>0</v>
      </c>
      <c r="BD46" s="52">
        <v>0</v>
      </c>
      <c r="BE46" s="53">
        <v>0</v>
      </c>
      <c r="BF46" s="54">
        <v>6.8493150684931503E-3</v>
      </c>
      <c r="BG46" s="52">
        <v>0</v>
      </c>
      <c r="BH46" s="53">
        <v>0</v>
      </c>
      <c r="BI46" s="54">
        <v>0</v>
      </c>
      <c r="BJ46" s="52">
        <v>0</v>
      </c>
      <c r="BK46" s="53">
        <v>0</v>
      </c>
      <c r="BL46" s="54">
        <v>0</v>
      </c>
      <c r="BM46" s="52">
        <v>0</v>
      </c>
      <c r="BN46" s="53">
        <v>0</v>
      </c>
      <c r="BO46" s="54">
        <v>9.1743119266055051E-3</v>
      </c>
      <c r="BP46" s="52">
        <v>0</v>
      </c>
      <c r="BQ46" s="53">
        <v>0</v>
      </c>
      <c r="BR46" s="54">
        <v>2.2727272727272731E-2</v>
      </c>
      <c r="BS46" s="52">
        <v>0</v>
      </c>
      <c r="BT46" s="53">
        <v>0</v>
      </c>
      <c r="BU46" s="54">
        <v>0</v>
      </c>
      <c r="BV46" s="52">
        <v>0</v>
      </c>
      <c r="BW46" s="53">
        <v>4.3478260869565223E-2</v>
      </c>
      <c r="BX46" s="54">
        <v>0</v>
      </c>
      <c r="BY46" s="52">
        <v>0</v>
      </c>
      <c r="BZ46" s="53">
        <v>0</v>
      </c>
      <c r="CA46" s="54">
        <v>0</v>
      </c>
      <c r="CB46" s="52">
        <v>0</v>
      </c>
      <c r="CC46" s="53">
        <v>0</v>
      </c>
      <c r="CD46" s="54">
        <v>2.1739130434782612E-2</v>
      </c>
      <c r="CE46" s="52">
        <v>0</v>
      </c>
      <c r="CF46" s="53">
        <v>0</v>
      </c>
      <c r="CG46" s="54">
        <v>1.7094017094017099E-2</v>
      </c>
      <c r="CH46" s="52">
        <v>1</v>
      </c>
      <c r="CI46" s="53">
        <v>0.25</v>
      </c>
      <c r="CJ46" s="54">
        <v>2.4590163934426229E-2</v>
      </c>
      <c r="CK46" s="52">
        <v>0</v>
      </c>
      <c r="CL46" s="53">
        <v>0</v>
      </c>
      <c r="CM46" s="54">
        <v>0</v>
      </c>
      <c r="CN46" s="52">
        <v>0</v>
      </c>
      <c r="CO46" s="53">
        <v>0</v>
      </c>
      <c r="CP46" s="54">
        <v>0</v>
      </c>
      <c r="CQ46" s="52">
        <v>0</v>
      </c>
      <c r="CR46" s="53">
        <v>0</v>
      </c>
      <c r="CS46" s="54">
        <v>1.020408163265306E-2</v>
      </c>
      <c r="CT46" s="52">
        <v>0</v>
      </c>
      <c r="CU46" s="53">
        <v>0</v>
      </c>
      <c r="CV46" s="54">
        <v>1.8691588785046731E-2</v>
      </c>
      <c r="CW46" s="52">
        <v>0</v>
      </c>
      <c r="CX46" s="53">
        <v>0</v>
      </c>
      <c r="CY46" s="54">
        <v>0</v>
      </c>
      <c r="CZ46" s="52">
        <v>0</v>
      </c>
      <c r="DA46" s="53">
        <v>0</v>
      </c>
      <c r="DB46" s="54">
        <v>0</v>
      </c>
      <c r="DC46" s="52">
        <v>0</v>
      </c>
      <c r="DD46" s="53">
        <v>0</v>
      </c>
      <c r="DE46" s="54">
        <v>1.428571428571429E-2</v>
      </c>
      <c r="DF46" s="52">
        <v>0</v>
      </c>
      <c r="DG46" s="53">
        <v>0</v>
      </c>
      <c r="DH46" s="54">
        <v>1.4492753623188409E-2</v>
      </c>
      <c r="DI46" s="52">
        <v>0</v>
      </c>
      <c r="DJ46" s="53">
        <v>0</v>
      </c>
      <c r="DK46" s="54">
        <v>2.6315789473684209E-2</v>
      </c>
      <c r="DL46" s="52">
        <v>0</v>
      </c>
      <c r="DM46" s="53">
        <v>0</v>
      </c>
      <c r="DN46" s="54">
        <v>0</v>
      </c>
      <c r="DO46" s="52">
        <v>0</v>
      </c>
      <c r="DP46" s="53">
        <v>0</v>
      </c>
      <c r="DQ46" s="54">
        <v>0</v>
      </c>
      <c r="DR46" s="52">
        <v>0</v>
      </c>
      <c r="DS46" s="53">
        <v>0</v>
      </c>
      <c r="DT46" s="54">
        <v>0.02</v>
      </c>
      <c r="DU46" s="52">
        <v>0</v>
      </c>
      <c r="DV46" s="53">
        <v>0</v>
      </c>
      <c r="DW46" s="54">
        <v>0</v>
      </c>
      <c r="DX46" s="52">
        <v>0</v>
      </c>
      <c r="DY46" s="53">
        <v>0</v>
      </c>
      <c r="DZ46" s="52">
        <v>0</v>
      </c>
      <c r="EA46" s="53">
        <v>0</v>
      </c>
      <c r="EB46" s="54">
        <v>0</v>
      </c>
    </row>
    <row r="47" spans="1:132" x14ac:dyDescent="0.25">
      <c r="A47" s="42" t="s">
        <v>28</v>
      </c>
      <c r="B47" s="52">
        <v>0.94117647058823528</v>
      </c>
      <c r="C47" s="53">
        <v>0.90666666666666662</v>
      </c>
      <c r="D47" s="54">
        <v>0.9699513919575784</v>
      </c>
      <c r="E47" s="52">
        <v>0.93233082706766912</v>
      </c>
      <c r="F47" s="53">
        <v>0.9152542372881356</v>
      </c>
      <c r="G47" s="54">
        <v>0.97963340122199594</v>
      </c>
      <c r="H47" s="52">
        <v>0.8</v>
      </c>
      <c r="I47" s="53">
        <v>0.86956521739130432</v>
      </c>
      <c r="J47" s="54">
        <v>0.97018633540372667</v>
      </c>
      <c r="K47" s="52">
        <v>0.92647058823529416</v>
      </c>
      <c r="L47" s="53">
        <v>0.96721311475409832</v>
      </c>
      <c r="M47" s="54">
        <v>0.98393574297188757</v>
      </c>
      <c r="N47" s="52">
        <v>0.93</v>
      </c>
      <c r="O47" s="53">
        <v>0.86792452830188682</v>
      </c>
      <c r="P47" s="54">
        <v>0.97995991983967934</v>
      </c>
      <c r="Q47" s="52">
        <v>0.92307692307692313</v>
      </c>
      <c r="R47" s="53">
        <v>0.86842105263157898</v>
      </c>
      <c r="S47" s="54">
        <v>0.98412698412698407</v>
      </c>
      <c r="T47" s="52">
        <v>1</v>
      </c>
      <c r="U47" s="53">
        <v>0.92</v>
      </c>
      <c r="V47" s="54">
        <v>0.9850427350427351</v>
      </c>
      <c r="W47" s="52">
        <v>0.875</v>
      </c>
      <c r="X47" s="53">
        <v>0.97959183673469385</v>
      </c>
      <c r="Y47" s="54">
        <v>0.98648648648648651</v>
      </c>
      <c r="Z47" s="52">
        <v>0.89534883720930236</v>
      </c>
      <c r="AA47" s="53">
        <v>0.94230769230769229</v>
      </c>
      <c r="AB47" s="54">
        <v>0.98586572438162545</v>
      </c>
      <c r="AC47" s="52">
        <v>0.84210526315789469</v>
      </c>
      <c r="AD47" s="53">
        <v>0.70588235294117652</v>
      </c>
      <c r="AE47" s="54">
        <v>0.97791798107255523</v>
      </c>
      <c r="AF47" s="52">
        <v>0.90322580645161288</v>
      </c>
      <c r="AG47" s="53">
        <v>0.88</v>
      </c>
      <c r="AH47" s="54">
        <v>0.99310344827586206</v>
      </c>
      <c r="AI47" s="52">
        <v>0.93043478260869561</v>
      </c>
      <c r="AJ47" s="53">
        <v>0.82417582417582413</v>
      </c>
      <c r="AK47" s="54">
        <v>0.98425196850393704</v>
      </c>
      <c r="AL47" s="52">
        <v>0.90123456790123457</v>
      </c>
      <c r="AM47" s="53">
        <v>0.85416666666666663</v>
      </c>
      <c r="AN47" s="54">
        <v>0.98347107438016534</v>
      </c>
      <c r="AO47" s="52">
        <v>0.90476190476190477</v>
      </c>
      <c r="AP47" s="53">
        <v>0.70967741935483875</v>
      </c>
      <c r="AQ47" s="54">
        <v>0.97014925373134331</v>
      </c>
      <c r="AR47" s="52">
        <v>0.90322580645161288</v>
      </c>
      <c r="AS47" s="53">
        <v>0.9</v>
      </c>
      <c r="AT47" s="54">
        <v>1</v>
      </c>
      <c r="AU47" s="52">
        <v>0.8571428571428571</v>
      </c>
      <c r="AV47" s="53">
        <v>0.9285714285714286</v>
      </c>
      <c r="AW47" s="54">
        <v>0.98843930635838151</v>
      </c>
      <c r="AX47" s="52">
        <v>0.88888888888888884</v>
      </c>
      <c r="AY47" s="53">
        <v>0.90476190476190477</v>
      </c>
      <c r="AZ47" s="54">
        <v>0.94482758620689655</v>
      </c>
      <c r="BA47" s="52">
        <v>0.8928571428571429</v>
      </c>
      <c r="BB47" s="53">
        <v>1</v>
      </c>
      <c r="BC47" s="54">
        <v>0.98373983739837401</v>
      </c>
      <c r="BD47" s="52">
        <v>0.8571428571428571</v>
      </c>
      <c r="BE47" s="53">
        <v>1</v>
      </c>
      <c r="BF47" s="54">
        <v>0.99319727891156462</v>
      </c>
      <c r="BG47" s="52">
        <v>0.8</v>
      </c>
      <c r="BH47" s="53">
        <v>1</v>
      </c>
      <c r="BI47" s="54">
        <v>0.97692307692307689</v>
      </c>
      <c r="BJ47" s="52">
        <v>1</v>
      </c>
      <c r="BK47" s="53">
        <v>0.625</v>
      </c>
      <c r="BL47" s="54">
        <v>1</v>
      </c>
      <c r="BM47" s="52">
        <v>1</v>
      </c>
      <c r="BN47" s="53">
        <v>0.81818181818181823</v>
      </c>
      <c r="BO47" s="54">
        <v>0.99090909090909096</v>
      </c>
      <c r="BP47" s="52">
        <v>1</v>
      </c>
      <c r="BQ47" s="53">
        <v>1</v>
      </c>
      <c r="BR47" s="54">
        <v>0.97058823529411764</v>
      </c>
      <c r="BS47" s="52">
        <v>0.8571428571428571</v>
      </c>
      <c r="BT47" s="53">
        <v>0.875</v>
      </c>
      <c r="BU47" s="54">
        <v>0.99212598425196852</v>
      </c>
      <c r="BV47" s="52">
        <v>0.94117647058823528</v>
      </c>
      <c r="BW47" s="53">
        <v>0.92</v>
      </c>
      <c r="BX47" s="54">
        <v>0.96808510638297873</v>
      </c>
      <c r="BY47" s="52">
        <v>1</v>
      </c>
      <c r="BZ47" s="53">
        <v>0.83333333333333337</v>
      </c>
      <c r="CA47" s="54">
        <v>0.9765625</v>
      </c>
      <c r="CB47" s="52">
        <v>1</v>
      </c>
      <c r="CC47" s="53">
        <v>1</v>
      </c>
      <c r="CD47" s="54">
        <v>0.96842105263157896</v>
      </c>
      <c r="CE47" s="52">
        <v>1</v>
      </c>
      <c r="CF47" s="53">
        <v>1</v>
      </c>
      <c r="CG47" s="54">
        <v>0.99152542372881358</v>
      </c>
      <c r="CH47" s="52">
        <v>1</v>
      </c>
      <c r="CI47" s="53">
        <v>0.66666666666666663</v>
      </c>
      <c r="CJ47" s="54">
        <v>0.99186991869918695</v>
      </c>
      <c r="CK47" s="52">
        <v>1</v>
      </c>
      <c r="CL47" s="53">
        <v>1</v>
      </c>
      <c r="CM47" s="54">
        <v>0.963963963963964</v>
      </c>
      <c r="CN47" s="52">
        <v>0.77777777777777779</v>
      </c>
      <c r="CO47" s="53">
        <v>1</v>
      </c>
      <c r="CP47" s="54">
        <v>0.98181818181818181</v>
      </c>
      <c r="CQ47" s="52">
        <v>0.81818181818181823</v>
      </c>
      <c r="CR47" s="53">
        <v>1</v>
      </c>
      <c r="CS47" s="54">
        <v>1</v>
      </c>
      <c r="CT47" s="52">
        <v>1</v>
      </c>
      <c r="CU47" s="53">
        <v>1</v>
      </c>
      <c r="CV47" s="54">
        <v>1</v>
      </c>
      <c r="CW47" s="52">
        <v>0.875</v>
      </c>
      <c r="CX47" s="53">
        <v>0.875</v>
      </c>
      <c r="CY47" s="54">
        <v>0.9726027397260274</v>
      </c>
      <c r="CZ47" s="52">
        <v>0.66666666666666663</v>
      </c>
      <c r="DA47" s="53">
        <v>1</v>
      </c>
      <c r="DB47" s="54">
        <v>0.9642857142857143</v>
      </c>
      <c r="DC47" s="52">
        <v>1</v>
      </c>
      <c r="DD47" s="53">
        <v>1</v>
      </c>
      <c r="DE47" s="54">
        <v>0.9859154929577465</v>
      </c>
      <c r="DF47" s="52">
        <v>0.81818181818181823</v>
      </c>
      <c r="DG47" s="53">
        <v>1</v>
      </c>
      <c r="DH47" s="54">
        <v>1</v>
      </c>
      <c r="DI47" s="52">
        <v>0.8928571428571429</v>
      </c>
      <c r="DJ47" s="53">
        <v>0.83333333333333337</v>
      </c>
      <c r="DK47" s="54">
        <v>0.97435897435897434</v>
      </c>
      <c r="DL47" s="52">
        <v>0.83333333333333337</v>
      </c>
      <c r="DM47" s="53">
        <v>1</v>
      </c>
      <c r="DN47" s="54">
        <v>0.98275862068965514</v>
      </c>
      <c r="DO47" s="52">
        <v>1</v>
      </c>
      <c r="DP47" s="53">
        <v>0.75</v>
      </c>
      <c r="DQ47" s="54">
        <v>0.9838709677419355</v>
      </c>
      <c r="DR47" s="52">
        <v>1</v>
      </c>
      <c r="DS47" s="53">
        <v>1</v>
      </c>
      <c r="DT47" s="54">
        <v>0.98039215686274506</v>
      </c>
      <c r="DU47" s="52">
        <v>1</v>
      </c>
      <c r="DV47" s="53">
        <v>0.5</v>
      </c>
      <c r="DW47" s="54">
        <v>0.97777777777777775</v>
      </c>
      <c r="DX47" s="52">
        <v>1</v>
      </c>
      <c r="DY47" s="53">
        <v>1</v>
      </c>
      <c r="DZ47" s="52">
        <v>1</v>
      </c>
      <c r="EA47" s="53">
        <v>1</v>
      </c>
      <c r="EB47" s="54">
        <v>1</v>
      </c>
    </row>
    <row r="48" spans="1:132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41"/>
      <c r="CE48" s="39"/>
      <c r="CF48" s="40"/>
      <c r="CG48" s="41"/>
      <c r="CH48" s="39"/>
      <c r="CI48" s="40"/>
      <c r="CJ48" s="41"/>
      <c r="CK48" s="39"/>
      <c r="CL48" s="40"/>
      <c r="CM48" s="41"/>
      <c r="CN48" s="39"/>
      <c r="CO48" s="40"/>
      <c r="CP48" s="41"/>
      <c r="CQ48" s="39"/>
      <c r="CR48" s="40"/>
      <c r="CS48" s="41"/>
      <c r="CT48" s="39"/>
      <c r="CU48" s="40"/>
      <c r="CV48" s="41"/>
      <c r="CW48" s="39"/>
      <c r="CX48" s="40"/>
      <c r="CY48" s="41"/>
      <c r="CZ48" s="39"/>
      <c r="DA48" s="40"/>
      <c r="DB48" s="41"/>
      <c r="DC48" s="39"/>
      <c r="DD48" s="40"/>
      <c r="DE48" s="41"/>
      <c r="DF48" s="39"/>
      <c r="DG48" s="40"/>
      <c r="DH48" s="41"/>
      <c r="DI48" s="39"/>
      <c r="DJ48" s="40"/>
      <c r="DK48" s="41"/>
      <c r="DL48" s="39"/>
      <c r="DM48" s="40"/>
      <c r="DN48" s="41"/>
      <c r="DO48" s="39"/>
      <c r="DP48" s="40"/>
      <c r="DQ48" s="41"/>
      <c r="DR48" s="39"/>
      <c r="DS48" s="40"/>
      <c r="DT48" s="41"/>
      <c r="DU48" s="39"/>
      <c r="DV48" s="40"/>
      <c r="DW48" s="41"/>
      <c r="DX48" s="39"/>
      <c r="DY48" s="40"/>
      <c r="DZ48" s="39"/>
      <c r="EA48" s="40"/>
      <c r="EB48" s="41"/>
    </row>
    <row r="49" spans="1:132" x14ac:dyDescent="0.25">
      <c r="A49" s="42" t="s">
        <v>30</v>
      </c>
      <c r="B49" s="59">
        <v>0.17453358208955219</v>
      </c>
      <c r="C49" s="60">
        <v>9.3796921921921933E-2</v>
      </c>
      <c r="D49" s="61">
        <v>0.16593572135609999</v>
      </c>
      <c r="E49" s="59">
        <v>0.1796796085858586</v>
      </c>
      <c r="F49" s="60">
        <v>8.8527934714375381E-2</v>
      </c>
      <c r="G49" s="61">
        <v>0.21970682181154461</v>
      </c>
      <c r="H49" s="59">
        <v>0.15778508771929819</v>
      </c>
      <c r="I49" s="60">
        <v>9.1213768115942034E-2</v>
      </c>
      <c r="J49" s="61">
        <v>0.16631205673758859</v>
      </c>
      <c r="K49" s="59">
        <v>0.15905330882352939</v>
      </c>
      <c r="L49" s="60">
        <v>9.9123406193078314E-2</v>
      </c>
      <c r="M49" s="61">
        <v>0.20966329966329969</v>
      </c>
      <c r="N49" s="59">
        <v>0.1871983726150393</v>
      </c>
      <c r="O49" s="60">
        <v>8.4316037735849059E-2</v>
      </c>
      <c r="P49" s="61">
        <v>0.2271533378136201</v>
      </c>
      <c r="Q49" s="59">
        <v>0.17793803418803419</v>
      </c>
      <c r="R49" s="60">
        <v>8.5712962962962963E-2</v>
      </c>
      <c r="S49" s="61">
        <v>0.1968452911467618</v>
      </c>
      <c r="T49" s="59">
        <v>0.20732638888888891</v>
      </c>
      <c r="U49" s="60">
        <v>7.091666666666667E-2</v>
      </c>
      <c r="V49" s="61">
        <v>0.20192124672852721</v>
      </c>
      <c r="W49" s="59">
        <v>0.1951215277777778</v>
      </c>
      <c r="X49" s="60">
        <v>9.0702947845804988E-2</v>
      </c>
      <c r="Y49" s="61">
        <v>0.18833896396396399</v>
      </c>
      <c r="Z49" s="59">
        <v>0.1433169934640523</v>
      </c>
      <c r="AA49" s="60">
        <v>7.2956730769230774E-2</v>
      </c>
      <c r="AB49" s="61">
        <v>0.16903219473890849</v>
      </c>
      <c r="AC49" s="59">
        <v>0.1614035087719298</v>
      </c>
      <c r="AD49" s="60">
        <v>9.1053921568627447E-2</v>
      </c>
      <c r="AE49" s="61">
        <v>0.18592252396166131</v>
      </c>
      <c r="AF49" s="59">
        <v>0.22025089605734771</v>
      </c>
      <c r="AG49" s="60">
        <v>9.4249999999999987E-2</v>
      </c>
      <c r="AH49" s="61">
        <v>0.20710358796296299</v>
      </c>
      <c r="AI49" s="59">
        <v>0.16420289855072459</v>
      </c>
      <c r="AJ49" s="60">
        <v>0.1121871184371184</v>
      </c>
      <c r="AK49" s="61">
        <v>0.20747484689413831</v>
      </c>
      <c r="AL49" s="59">
        <v>0.2622439236111111</v>
      </c>
      <c r="AM49" s="60">
        <v>8.6689814814814817E-2</v>
      </c>
      <c r="AN49" s="61">
        <v>0.19466253443526171</v>
      </c>
      <c r="AO49" s="59">
        <v>0.21547619047619049</v>
      </c>
      <c r="AP49" s="60">
        <v>0.103584229390681</v>
      </c>
      <c r="AQ49" s="61">
        <v>0.206679229480737</v>
      </c>
      <c r="AR49" s="59">
        <v>0.17430555555555549</v>
      </c>
      <c r="AS49" s="60">
        <v>8.9930555555555555E-2</v>
      </c>
      <c r="AT49" s="61">
        <v>0.1669847670250896</v>
      </c>
      <c r="AU49" s="59">
        <v>0.17083333333333331</v>
      </c>
      <c r="AV49" s="60">
        <v>6.7559523809523805E-2</v>
      </c>
      <c r="AW49" s="61">
        <v>0.1823257867694284</v>
      </c>
      <c r="AX49" s="59">
        <v>0.18945473251028799</v>
      </c>
      <c r="AY49" s="60">
        <v>8.3134920634920631E-2</v>
      </c>
      <c r="AZ49" s="61">
        <v>0.16696498435054771</v>
      </c>
      <c r="BA49" s="59">
        <v>0.20639880952380951</v>
      </c>
      <c r="BB49" s="60">
        <v>7.9861111111111119E-2</v>
      </c>
      <c r="BC49" s="61">
        <v>0.18017163504968381</v>
      </c>
      <c r="BD49" s="59">
        <v>0.30396825396825389</v>
      </c>
      <c r="BE49" s="60">
        <v>7.4305555555555555E-2</v>
      </c>
      <c r="BF49" s="61">
        <v>0.15814783105022831</v>
      </c>
      <c r="BG49" s="59">
        <v>0.1747222222222222</v>
      </c>
      <c r="BH49" s="60">
        <v>8.5457516339869283E-2</v>
      </c>
      <c r="BI49" s="61">
        <v>0.16663461538461541</v>
      </c>
      <c r="BJ49" s="59">
        <v>0.12569444444444439</v>
      </c>
      <c r="BK49" s="60">
        <v>0.1030381944444444</v>
      </c>
      <c r="BL49" s="61">
        <v>0.22380095923261389</v>
      </c>
      <c r="BM49" s="59">
        <v>0.16586257309941521</v>
      </c>
      <c r="BN49" s="60">
        <v>8.352272727272729E-2</v>
      </c>
      <c r="BO49" s="61">
        <v>0.1608522727272727</v>
      </c>
      <c r="BP49" s="59">
        <v>0.17291666666666669</v>
      </c>
      <c r="BQ49" s="60">
        <v>9.6527777777777768E-2</v>
      </c>
      <c r="BR49" s="61">
        <v>0.1742335390946502</v>
      </c>
      <c r="BS49" s="59">
        <v>0.14027777777777781</v>
      </c>
      <c r="BT49" s="60">
        <v>0.1036458333333333</v>
      </c>
      <c r="BU49" s="61">
        <v>0.13622594050743661</v>
      </c>
      <c r="BV49" s="59">
        <v>0.22173202614379089</v>
      </c>
      <c r="BW49" s="60">
        <v>8.277777777777777E-2</v>
      </c>
      <c r="BX49" s="61">
        <v>0.16829196217494091</v>
      </c>
      <c r="BY49" s="59">
        <v>0.2</v>
      </c>
      <c r="BZ49" s="60">
        <v>0.14837962962962961</v>
      </c>
      <c r="CA49" s="61">
        <v>0.1341590113735783</v>
      </c>
      <c r="CB49" s="59">
        <v>0.22136994949494951</v>
      </c>
      <c r="CC49" s="60">
        <v>8.2346491228070182E-2</v>
      </c>
      <c r="CD49" s="61">
        <v>0.13933215130023641</v>
      </c>
      <c r="CE49" s="59">
        <v>0.15942460317460319</v>
      </c>
      <c r="CF49" s="60">
        <v>8.2754629629629636E-2</v>
      </c>
      <c r="CG49" s="61">
        <v>0.15447530864197531</v>
      </c>
      <c r="CH49" s="59">
        <v>0.2902777777777778</v>
      </c>
      <c r="CI49" s="60">
        <v>0.1175925925925926</v>
      </c>
      <c r="CJ49" s="61">
        <v>0.15849840619307831</v>
      </c>
      <c r="CK49" s="59">
        <v>0.1880208333333333</v>
      </c>
      <c r="CL49" s="60">
        <v>8.2793209876543206E-2</v>
      </c>
      <c r="CM49" s="61">
        <v>0.22611986986986979</v>
      </c>
      <c r="CN49" s="59">
        <v>0.11697530864197531</v>
      </c>
      <c r="CO49" s="60">
        <v>8.5243055555555558E-2</v>
      </c>
      <c r="CP49" s="61">
        <v>0.15128695208970441</v>
      </c>
      <c r="CQ49" s="59">
        <v>0.2077083333333333</v>
      </c>
      <c r="CR49" s="60">
        <v>0.1120833333333333</v>
      </c>
      <c r="CS49" s="61">
        <v>0.20719246031746039</v>
      </c>
      <c r="CT49" s="59">
        <v>0.2924479166666667</v>
      </c>
      <c r="CU49" s="60">
        <v>0.1016203703703704</v>
      </c>
      <c r="CV49" s="61">
        <v>0.17271547248182759</v>
      </c>
      <c r="CW49" s="59">
        <v>0.2209201388888889</v>
      </c>
      <c r="CX49" s="60">
        <v>6.7274305555555552E-2</v>
      </c>
      <c r="CY49" s="61">
        <v>0.15560312024353121</v>
      </c>
      <c r="CZ49" s="59">
        <v>9.4212962962962957E-2</v>
      </c>
      <c r="DA49" s="60">
        <v>0.1000992063492064</v>
      </c>
      <c r="DB49" s="61">
        <v>0.16697623828647931</v>
      </c>
      <c r="DC49" s="59">
        <v>0.1686111111111111</v>
      </c>
      <c r="DD49" s="60">
        <v>6.0995370370370373E-2</v>
      </c>
      <c r="DE49" s="61">
        <v>0.18950396825396831</v>
      </c>
      <c r="DF49" s="59">
        <v>0.15435606060606061</v>
      </c>
      <c r="DG49" s="60">
        <v>5.1388888888888887E-2</v>
      </c>
      <c r="DH49" s="61">
        <v>0.19058977455716589</v>
      </c>
      <c r="DI49" s="59">
        <v>0.24431584362139919</v>
      </c>
      <c r="DJ49" s="60">
        <v>7.991898148148148E-2</v>
      </c>
      <c r="DK49" s="61">
        <v>0.15883190883190881</v>
      </c>
      <c r="DL49" s="59">
        <v>0.1275462962962963</v>
      </c>
      <c r="DM49" s="60">
        <v>9.1269841269841265E-2</v>
      </c>
      <c r="DN49" s="61">
        <v>0.19204980842911881</v>
      </c>
      <c r="DO49" s="59">
        <v>0.23402777777777781</v>
      </c>
      <c r="DP49" s="60">
        <v>8.8194444444444436E-2</v>
      </c>
      <c r="DQ49" s="61">
        <v>0.1791890681003584</v>
      </c>
      <c r="DR49" s="59">
        <v>0.16250000000000001</v>
      </c>
      <c r="DS49" s="60">
        <v>6.7916666666666667E-2</v>
      </c>
      <c r="DT49" s="61">
        <v>0.1548474945533769</v>
      </c>
      <c r="DU49" s="59">
        <v>8.2083333333333341E-2</v>
      </c>
      <c r="DV49" s="60">
        <v>0.1010416666666667</v>
      </c>
      <c r="DW49" s="61">
        <v>0.1610479797979798</v>
      </c>
      <c r="DX49" s="59">
        <v>8.0787037037037032E-2</v>
      </c>
      <c r="DY49" s="60">
        <v>0.1155017921146953</v>
      </c>
      <c r="DZ49" s="59">
        <v>0.1588293650793651</v>
      </c>
      <c r="EA49" s="60">
        <v>8.6545138888888873E-2</v>
      </c>
      <c r="EB49" s="61">
        <v>0.10972222222222219</v>
      </c>
    </row>
    <row r="50" spans="1:132" x14ac:dyDescent="0.25">
      <c r="A50" s="42" t="s">
        <v>31</v>
      </c>
      <c r="B50" s="59">
        <v>0.13263888888888889</v>
      </c>
      <c r="C50" s="60">
        <v>7.9513888888888884E-2</v>
      </c>
      <c r="D50" s="61">
        <v>0.1020833333333333</v>
      </c>
      <c r="E50" s="59">
        <v>0.13125000000000001</v>
      </c>
      <c r="F50" s="60">
        <v>7.8472222222222221E-2</v>
      </c>
      <c r="G50" s="61">
        <v>0.15069444444444441</v>
      </c>
      <c r="H50" s="59">
        <v>0.1590277777777778</v>
      </c>
      <c r="I50" s="60">
        <v>8.4722222222222213E-2</v>
      </c>
      <c r="J50" s="61">
        <v>0.1027777777777778</v>
      </c>
      <c r="K50" s="59">
        <v>0.1190972222222222</v>
      </c>
      <c r="L50" s="60">
        <v>7.9861111111111105E-2</v>
      </c>
      <c r="M50" s="61">
        <v>0.13472222222222219</v>
      </c>
      <c r="N50" s="59">
        <v>0.15069444444444441</v>
      </c>
      <c r="O50" s="60">
        <v>7.6388888888888895E-2</v>
      </c>
      <c r="P50" s="61">
        <v>0.15486111111111109</v>
      </c>
      <c r="Q50" s="59">
        <v>0.1645833333333333</v>
      </c>
      <c r="R50" s="60">
        <v>8.0555555555555561E-2</v>
      </c>
      <c r="S50" s="61">
        <v>0.12847222222222221</v>
      </c>
      <c r="T50" s="59">
        <v>0.16041666666666671</v>
      </c>
      <c r="U50" s="60">
        <v>6.3194444444444442E-2</v>
      </c>
      <c r="V50" s="61">
        <v>0.13194444444444439</v>
      </c>
      <c r="W50" s="59">
        <v>0.15069444444444449</v>
      </c>
      <c r="X50" s="60">
        <v>7.9166666666666663E-2</v>
      </c>
      <c r="Y50" s="61">
        <v>0.1215277777777778</v>
      </c>
      <c r="Z50" s="59">
        <v>0.11944444444444451</v>
      </c>
      <c r="AA50" s="60">
        <v>5.8680555555555562E-2</v>
      </c>
      <c r="AB50" s="61">
        <v>0.11805555555555559</v>
      </c>
      <c r="AC50" s="59">
        <v>0.1222222222222222</v>
      </c>
      <c r="AD50" s="60">
        <v>0.10069444444444441</v>
      </c>
      <c r="AE50" s="61">
        <v>0.1152777777777778</v>
      </c>
      <c r="AF50" s="59">
        <v>0.1645833333333333</v>
      </c>
      <c r="AG50" s="60">
        <v>8.2638888888888887E-2</v>
      </c>
      <c r="AH50" s="61">
        <v>0.11493055555555549</v>
      </c>
      <c r="AI50" s="59">
        <v>0.14027777777777781</v>
      </c>
      <c r="AJ50" s="60">
        <v>7.6388888888888895E-2</v>
      </c>
      <c r="AK50" s="61">
        <v>0.1479166666666667</v>
      </c>
      <c r="AL50" s="59">
        <v>0.19756944444444441</v>
      </c>
      <c r="AM50" s="60">
        <v>7.5347222222222218E-2</v>
      </c>
      <c r="AN50" s="61">
        <v>0.14583333333333329</v>
      </c>
      <c r="AO50" s="59">
        <v>0.20277777777777781</v>
      </c>
      <c r="AP50" s="60">
        <v>9.0277777777777776E-2</v>
      </c>
      <c r="AQ50" s="61">
        <v>0.1423611111111111</v>
      </c>
      <c r="AR50" s="59">
        <v>0.15937499999999999</v>
      </c>
      <c r="AS50" s="60">
        <v>8.2291666666666652E-2</v>
      </c>
      <c r="AT50" s="61">
        <v>0.1152777777777778</v>
      </c>
      <c r="AU50" s="59">
        <v>0.1489583333333333</v>
      </c>
      <c r="AV50" s="60">
        <v>7.0833333333333331E-2</v>
      </c>
      <c r="AW50" s="61">
        <v>0.10972222222222219</v>
      </c>
      <c r="AX50" s="59">
        <v>0.12847222222222221</v>
      </c>
      <c r="AY50" s="60">
        <v>7.1527777777777787E-2</v>
      </c>
      <c r="AZ50" s="61">
        <v>0.1059027777777778</v>
      </c>
      <c r="BA50" s="59">
        <v>0.14201388888888891</v>
      </c>
      <c r="BB50" s="60">
        <v>7.1527777777777773E-2</v>
      </c>
      <c r="BC50" s="61">
        <v>0.13680555555555551</v>
      </c>
      <c r="BD50" s="59">
        <v>0.2361111111111111</v>
      </c>
      <c r="BE50" s="60">
        <v>7.4305555555555555E-2</v>
      </c>
      <c r="BF50" s="61">
        <v>9.375E-2</v>
      </c>
      <c r="BG50" s="59">
        <v>0.17708333333333329</v>
      </c>
      <c r="BH50" s="60">
        <v>7.7083333333333337E-2</v>
      </c>
      <c r="BI50" s="61">
        <v>0.1020833333333333</v>
      </c>
      <c r="BJ50" s="59">
        <v>0.1277777777777778</v>
      </c>
      <c r="BK50" s="60">
        <v>0.1145833333333333</v>
      </c>
      <c r="BL50" s="61">
        <v>0.11805555555555559</v>
      </c>
      <c r="BM50" s="59">
        <v>0.13194444444444439</v>
      </c>
      <c r="BN50" s="60">
        <v>8.1250000000000003E-2</v>
      </c>
      <c r="BO50" s="61">
        <v>0.10451388888888891</v>
      </c>
      <c r="BP50" s="59">
        <v>0.20451388888888891</v>
      </c>
      <c r="BQ50" s="60">
        <v>8.0555555555555561E-2</v>
      </c>
      <c r="BR50" s="61">
        <v>9.4444444444444442E-2</v>
      </c>
      <c r="BS50" s="59">
        <v>0.1270833333333333</v>
      </c>
      <c r="BT50" s="60">
        <v>8.8541666666666657E-2</v>
      </c>
      <c r="BU50" s="61">
        <v>0.1013888888888889</v>
      </c>
      <c r="BV50" s="59">
        <v>0.14583333333333329</v>
      </c>
      <c r="BW50" s="60">
        <v>7.7777777777777779E-2</v>
      </c>
      <c r="BX50" s="61">
        <v>0.1232638888888889</v>
      </c>
      <c r="BY50" s="59">
        <v>0.2</v>
      </c>
      <c r="BZ50" s="60">
        <v>0.14861111111111111</v>
      </c>
      <c r="CA50" s="61">
        <v>8.1250000000000003E-2</v>
      </c>
      <c r="CB50" s="59">
        <v>0.19722222222222219</v>
      </c>
      <c r="CC50" s="60">
        <v>6.25E-2</v>
      </c>
      <c r="CD50" s="61">
        <v>0.1152777777777778</v>
      </c>
      <c r="CE50" s="59">
        <v>0.15277777777777779</v>
      </c>
      <c r="CF50" s="60">
        <v>9.027777777777779E-2</v>
      </c>
      <c r="CG50" s="61">
        <v>0.10902777777777781</v>
      </c>
      <c r="CH50" s="59">
        <v>0.2902777777777778</v>
      </c>
      <c r="CI50" s="60">
        <v>0.1059027777777778</v>
      </c>
      <c r="CJ50" s="61">
        <v>9.2361111111111116E-2</v>
      </c>
      <c r="CK50" s="59">
        <v>0.17499999999999999</v>
      </c>
      <c r="CL50" s="60">
        <v>6.458333333333334E-2</v>
      </c>
      <c r="CM50" s="61">
        <v>0.13263888888888889</v>
      </c>
      <c r="CN50" s="59">
        <v>0.12013888888888891</v>
      </c>
      <c r="CO50" s="60">
        <v>5.6250000000000001E-2</v>
      </c>
      <c r="CP50" s="61">
        <v>0.1027777777777778</v>
      </c>
      <c r="CQ50" s="59">
        <v>0.1628472222222222</v>
      </c>
      <c r="CR50" s="60">
        <v>8.0902777777777782E-2</v>
      </c>
      <c r="CS50" s="61">
        <v>0.1381944444444444</v>
      </c>
      <c r="CT50" s="59">
        <v>0.16145833333333329</v>
      </c>
      <c r="CU50" s="60">
        <v>6.0416666666666667E-2</v>
      </c>
      <c r="CV50" s="61">
        <v>0.12013888888888891</v>
      </c>
      <c r="CW50" s="59">
        <v>0.1225694444444444</v>
      </c>
      <c r="CX50" s="60">
        <v>6.6319444444444445E-2</v>
      </c>
      <c r="CY50" s="61">
        <v>9.930555555555555E-2</v>
      </c>
      <c r="CZ50" s="59">
        <v>7.4305555555555555E-2</v>
      </c>
      <c r="DA50" s="60">
        <v>8.1944444444444445E-2</v>
      </c>
      <c r="DB50" s="61">
        <v>9.7916666666666666E-2</v>
      </c>
      <c r="DC50" s="59">
        <v>7.013888888888889E-2</v>
      </c>
      <c r="DD50" s="60">
        <v>4.4097222222222232E-2</v>
      </c>
      <c r="DE50" s="61">
        <v>0.13576388888888891</v>
      </c>
      <c r="DF50" s="59">
        <v>0.12013888888888891</v>
      </c>
      <c r="DG50" s="60">
        <v>5.1388888888888887E-2</v>
      </c>
      <c r="DH50" s="61">
        <v>0.13194444444444439</v>
      </c>
      <c r="DI50" s="59">
        <v>0.20416666666666669</v>
      </c>
      <c r="DJ50" s="60">
        <v>8.3333333333333343E-2</v>
      </c>
      <c r="DK50" s="61">
        <v>7.8472222222222221E-2</v>
      </c>
      <c r="DL50" s="59">
        <v>0.12604166666666669</v>
      </c>
      <c r="DM50" s="60">
        <v>8.3333333333333329E-2</v>
      </c>
      <c r="DN50" s="61">
        <v>0.12534722222222219</v>
      </c>
      <c r="DO50" s="59">
        <v>0.23402777777777781</v>
      </c>
      <c r="DP50" s="60">
        <v>6.9097222222222227E-2</v>
      </c>
      <c r="DQ50" s="61">
        <v>9.6527777777777768E-2</v>
      </c>
      <c r="DR50" s="59">
        <v>0.16250000000000001</v>
      </c>
      <c r="DS50" s="60">
        <v>5.7638888888888892E-2</v>
      </c>
      <c r="DT50" s="61">
        <v>0.1131944444444444</v>
      </c>
      <c r="DU50" s="59">
        <v>7.4305555555555555E-2</v>
      </c>
      <c r="DV50" s="60">
        <v>0.1010416666666667</v>
      </c>
      <c r="DW50" s="61">
        <v>0.1152777777777778</v>
      </c>
      <c r="DX50" s="59">
        <v>9.375E-2</v>
      </c>
      <c r="DY50" s="60">
        <v>8.8888888888888892E-2</v>
      </c>
      <c r="DZ50" s="59">
        <v>0.16805555555555551</v>
      </c>
      <c r="EA50" s="60">
        <v>7.2222222222222215E-2</v>
      </c>
      <c r="EB50" s="61">
        <v>9.6180555555555547E-2</v>
      </c>
    </row>
    <row r="51" spans="1:132" x14ac:dyDescent="0.25">
      <c r="A51" s="42" t="s">
        <v>32</v>
      </c>
      <c r="B51" s="52">
        <v>0.58823529411764708</v>
      </c>
      <c r="C51" s="53">
        <v>0.90540540540540537</v>
      </c>
      <c r="D51" s="54">
        <v>0.70868596881959911</v>
      </c>
      <c r="E51" s="52">
        <v>0.58712121212121215</v>
      </c>
      <c r="F51" s="53">
        <v>0.93785310734463279</v>
      </c>
      <c r="G51" s="54">
        <v>0.53388090349075978</v>
      </c>
      <c r="H51" s="52">
        <v>0.57894736842105265</v>
      </c>
      <c r="I51" s="53">
        <v>0.91304347826086951</v>
      </c>
      <c r="J51" s="54">
        <v>0.69586983729662077</v>
      </c>
      <c r="K51" s="52">
        <v>0.625</v>
      </c>
      <c r="L51" s="53">
        <v>0.81967213114754101</v>
      </c>
      <c r="M51" s="54">
        <v>0.58585858585858586</v>
      </c>
      <c r="N51" s="52">
        <v>0.60606060606060608</v>
      </c>
      <c r="O51" s="53">
        <v>0.96226415094339623</v>
      </c>
      <c r="P51" s="54">
        <v>0.532258064516129</v>
      </c>
      <c r="Q51" s="52">
        <v>0.5</v>
      </c>
      <c r="R51" s="53">
        <v>0.94666666666666666</v>
      </c>
      <c r="S51" s="54">
        <v>0.6186666666666667</v>
      </c>
      <c r="T51" s="52">
        <v>0.5</v>
      </c>
      <c r="U51" s="53">
        <v>0.96</v>
      </c>
      <c r="V51" s="54">
        <v>0.5910064239828694</v>
      </c>
      <c r="W51" s="52">
        <v>0.52500000000000002</v>
      </c>
      <c r="X51" s="53">
        <v>0.93877551020408168</v>
      </c>
      <c r="Y51" s="54">
        <v>0.64054054054054055</v>
      </c>
      <c r="Z51" s="52">
        <v>0.70588235294117652</v>
      </c>
      <c r="AA51" s="53">
        <v>0.96153846153846156</v>
      </c>
      <c r="AB51" s="54">
        <v>0.66784452296819785</v>
      </c>
      <c r="AC51" s="52">
        <v>0.63157894736842102</v>
      </c>
      <c r="AD51" s="53">
        <v>1</v>
      </c>
      <c r="AE51" s="54">
        <v>0.67515923566878977</v>
      </c>
      <c r="AF51" s="52">
        <v>0.5161290322580645</v>
      </c>
      <c r="AG51" s="53">
        <v>0.88</v>
      </c>
      <c r="AH51" s="54">
        <v>0.64930555555555558</v>
      </c>
      <c r="AI51" s="52">
        <v>0.59130434782608698</v>
      </c>
      <c r="AJ51" s="53">
        <v>0.92307692307692313</v>
      </c>
      <c r="AK51" s="54">
        <v>0.56692913385826771</v>
      </c>
      <c r="AL51" s="52">
        <v>0.40625</v>
      </c>
      <c r="AM51" s="53">
        <v>0.95833333333333337</v>
      </c>
      <c r="AN51" s="54">
        <v>0.57851239669421484</v>
      </c>
      <c r="AO51" s="52">
        <v>0.38095238095238088</v>
      </c>
      <c r="AP51" s="53">
        <v>0.83870967741935487</v>
      </c>
      <c r="AQ51" s="54">
        <v>0.57788944723618085</v>
      </c>
      <c r="AR51" s="52">
        <v>0.5</v>
      </c>
      <c r="AS51" s="53">
        <v>0.95</v>
      </c>
      <c r="AT51" s="54">
        <v>0.6967741935483871</v>
      </c>
      <c r="AU51" s="52">
        <v>0.5714285714285714</v>
      </c>
      <c r="AV51" s="53">
        <v>0.9285714285714286</v>
      </c>
      <c r="AW51" s="54">
        <v>0.68208092485549132</v>
      </c>
      <c r="AX51" s="52">
        <v>0.59259259259259256</v>
      </c>
      <c r="AY51" s="53">
        <v>0.90476190476190477</v>
      </c>
      <c r="AZ51" s="54">
        <v>0.68309859154929575</v>
      </c>
      <c r="BA51" s="52">
        <v>0.5714285714285714</v>
      </c>
      <c r="BB51" s="53">
        <v>1</v>
      </c>
      <c r="BC51" s="54">
        <v>0.5934959349593496</v>
      </c>
      <c r="BD51" s="52">
        <v>0.42857142857142849</v>
      </c>
      <c r="BE51" s="53">
        <v>1</v>
      </c>
      <c r="BF51" s="54">
        <v>0.73287671232876717</v>
      </c>
      <c r="BG51" s="52">
        <v>0.4</v>
      </c>
      <c r="BH51" s="53">
        <v>0.88235294117647056</v>
      </c>
      <c r="BI51" s="54">
        <v>0.68461538461538463</v>
      </c>
      <c r="BJ51" s="52">
        <v>1</v>
      </c>
      <c r="BK51" s="53">
        <v>1</v>
      </c>
      <c r="BL51" s="54">
        <v>0.65467625899280579</v>
      </c>
      <c r="BM51" s="52">
        <v>0.57894736842105265</v>
      </c>
      <c r="BN51" s="53">
        <v>0.95454545454545459</v>
      </c>
      <c r="BO51" s="54">
        <v>0.68181818181818177</v>
      </c>
      <c r="BP51" s="52">
        <v>0.5</v>
      </c>
      <c r="BQ51" s="53">
        <v>1</v>
      </c>
      <c r="BR51" s="54">
        <v>0.7407407407407407</v>
      </c>
      <c r="BS51" s="52">
        <v>0.7142857142857143</v>
      </c>
      <c r="BT51" s="53">
        <v>0.875</v>
      </c>
      <c r="BU51" s="54">
        <v>0.71653543307086609</v>
      </c>
      <c r="BV51" s="52">
        <v>0.58823529411764708</v>
      </c>
      <c r="BW51" s="53">
        <v>0.88</v>
      </c>
      <c r="BX51" s="54">
        <v>0.64893617021276595</v>
      </c>
      <c r="BY51" s="52">
        <v>0.5</v>
      </c>
      <c r="BZ51" s="53">
        <v>0.66666666666666663</v>
      </c>
      <c r="CA51" s="54">
        <v>0.73228346456692917</v>
      </c>
      <c r="CB51" s="52">
        <v>0.36363636363636359</v>
      </c>
      <c r="CC51" s="53">
        <v>1</v>
      </c>
      <c r="CD51" s="54">
        <v>0.68085106382978722</v>
      </c>
      <c r="CE51" s="52">
        <v>0.5714285714285714</v>
      </c>
      <c r="CF51" s="53">
        <v>1</v>
      </c>
      <c r="CG51" s="54">
        <v>0.72649572649572647</v>
      </c>
      <c r="CH51" s="52">
        <v>0</v>
      </c>
      <c r="CI51" s="53">
        <v>0.83333333333333337</v>
      </c>
      <c r="CJ51" s="54">
        <v>0.72950819672131151</v>
      </c>
      <c r="CK51" s="52">
        <v>0.5</v>
      </c>
      <c r="CL51" s="53">
        <v>1</v>
      </c>
      <c r="CM51" s="54">
        <v>0.63963963963963966</v>
      </c>
      <c r="CN51" s="52">
        <v>0.66666666666666663</v>
      </c>
      <c r="CO51" s="53">
        <v>0.75</v>
      </c>
      <c r="CP51" s="54">
        <v>0.73394495412844041</v>
      </c>
      <c r="CQ51" s="52">
        <v>0.5</v>
      </c>
      <c r="CR51" s="53">
        <v>0.7</v>
      </c>
      <c r="CS51" s="54">
        <v>0.6428571428571429</v>
      </c>
      <c r="CT51" s="52">
        <v>0.5</v>
      </c>
      <c r="CU51" s="53">
        <v>0.66666666666666663</v>
      </c>
      <c r="CV51" s="54">
        <v>0.68224299065420557</v>
      </c>
      <c r="CW51" s="52">
        <v>0.5625</v>
      </c>
      <c r="CX51" s="53">
        <v>1</v>
      </c>
      <c r="CY51" s="54">
        <v>0.75342465753424659</v>
      </c>
      <c r="CZ51" s="52">
        <v>0.66666666666666663</v>
      </c>
      <c r="DA51" s="53">
        <v>0.8571428571428571</v>
      </c>
      <c r="DB51" s="54">
        <v>0.68674698795180722</v>
      </c>
      <c r="DC51" s="52">
        <v>0.73333333333333328</v>
      </c>
      <c r="DD51" s="53">
        <v>1</v>
      </c>
      <c r="DE51" s="54">
        <v>0.6428571428571429</v>
      </c>
      <c r="DF51" s="52">
        <v>0.63636363636363635</v>
      </c>
      <c r="DG51" s="53">
        <v>1</v>
      </c>
      <c r="DH51" s="54">
        <v>0.60869565217391308</v>
      </c>
      <c r="DI51" s="52">
        <v>0.37037037037037029</v>
      </c>
      <c r="DJ51" s="53">
        <v>1</v>
      </c>
      <c r="DK51" s="54">
        <v>0.69230769230769229</v>
      </c>
      <c r="DL51" s="52">
        <v>0.5</v>
      </c>
      <c r="DM51" s="53">
        <v>1</v>
      </c>
      <c r="DN51" s="54">
        <v>0.60344827586206895</v>
      </c>
      <c r="DO51" s="52">
        <v>0</v>
      </c>
      <c r="DP51" s="53">
        <v>1</v>
      </c>
      <c r="DQ51" s="54">
        <v>0.72580645161290325</v>
      </c>
      <c r="DR51" s="52">
        <v>0.5</v>
      </c>
      <c r="DS51" s="53">
        <v>1</v>
      </c>
      <c r="DT51" s="54">
        <v>0.66666666666666663</v>
      </c>
      <c r="DU51" s="52">
        <v>0.8</v>
      </c>
      <c r="DV51" s="53">
        <v>1</v>
      </c>
      <c r="DW51" s="54">
        <v>0.63636363636363635</v>
      </c>
      <c r="DX51" s="52">
        <v>1</v>
      </c>
      <c r="DY51" s="53">
        <v>0.77419354838709675</v>
      </c>
      <c r="DZ51" s="52">
        <v>0.42857142857142849</v>
      </c>
      <c r="EA51" s="53">
        <v>0.875</v>
      </c>
      <c r="EB51" s="54">
        <v>0.83333333333333337</v>
      </c>
    </row>
    <row r="52" spans="1:132" x14ac:dyDescent="0.25">
      <c r="A52" s="42" t="s">
        <v>33</v>
      </c>
      <c r="B52" s="52">
        <v>0.43478260869565222</v>
      </c>
      <c r="C52" s="53">
        <v>0.9</v>
      </c>
      <c r="D52" s="54">
        <v>0.27105263157894738</v>
      </c>
      <c r="E52" s="52">
        <v>0.25806451612903231</v>
      </c>
      <c r="F52" s="53">
        <v>0.95</v>
      </c>
      <c r="G52" s="54">
        <v>0.1554054054054054</v>
      </c>
      <c r="H52" s="52">
        <v>0.75</v>
      </c>
      <c r="I52" s="53">
        <v>1</v>
      </c>
      <c r="J52" s="54">
        <v>0.28378378378378383</v>
      </c>
      <c r="K52" s="52">
        <v>0.48</v>
      </c>
      <c r="L52" s="53">
        <v>0.7</v>
      </c>
      <c r="M52" s="54">
        <v>0.2207792207792208</v>
      </c>
      <c r="N52" s="52">
        <v>0.35714285714285721</v>
      </c>
      <c r="O52" s="53">
        <v>0.83333333333333337</v>
      </c>
      <c r="P52" s="54">
        <v>0.1875</v>
      </c>
      <c r="Q52" s="52">
        <v>0.23076923076923081</v>
      </c>
      <c r="R52" s="53">
        <v>0.8571428571428571</v>
      </c>
      <c r="S52" s="54">
        <v>0.21739130434782611</v>
      </c>
      <c r="T52" s="52">
        <v>0.375</v>
      </c>
      <c r="U52" s="53">
        <v>1</v>
      </c>
      <c r="V52" s="54">
        <v>0.28799999999999998</v>
      </c>
      <c r="W52" s="52">
        <v>0.25</v>
      </c>
      <c r="X52" s="53">
        <v>0.8</v>
      </c>
      <c r="Y52" s="54">
        <v>0.2808988764044944</v>
      </c>
      <c r="Z52" s="52">
        <v>0.5</v>
      </c>
      <c r="AA52" s="53">
        <v>1</v>
      </c>
      <c r="AB52" s="54">
        <v>0.25</v>
      </c>
      <c r="AC52" s="52">
        <v>0.375</v>
      </c>
      <c r="AD52" s="53">
        <v>1</v>
      </c>
      <c r="AE52" s="54">
        <v>0.25301204819277112</v>
      </c>
      <c r="AF52" s="52">
        <v>0.125</v>
      </c>
      <c r="AG52" s="53">
        <v>0.6</v>
      </c>
      <c r="AH52" s="54">
        <v>0.16176470588235289</v>
      </c>
      <c r="AI52" s="52">
        <v>0.26666666666666672</v>
      </c>
      <c r="AJ52" s="53">
        <v>0.66666666666666663</v>
      </c>
      <c r="AK52" s="54">
        <v>0.23255813953488369</v>
      </c>
      <c r="AL52" s="52">
        <v>0.23529411764705879</v>
      </c>
      <c r="AM52" s="53">
        <v>1</v>
      </c>
      <c r="AN52" s="54">
        <v>0.28000000000000003</v>
      </c>
      <c r="AO52" s="52">
        <v>0.33333333333333331</v>
      </c>
      <c r="AP52" s="53">
        <v>0.75</v>
      </c>
      <c r="AQ52" s="54">
        <v>0.13636363636363641</v>
      </c>
      <c r="AR52" s="52">
        <v>0.16666666666666671</v>
      </c>
      <c r="AS52" s="53">
        <v>1</v>
      </c>
      <c r="AT52" s="54">
        <v>0.1764705882352941</v>
      </c>
      <c r="AU52" s="52">
        <v>0.33333333333333331</v>
      </c>
      <c r="AV52" s="53" t="s">
        <v>2</v>
      </c>
      <c r="AW52" s="54">
        <v>0.23684210526315791</v>
      </c>
      <c r="AX52" s="52">
        <v>0.5</v>
      </c>
      <c r="AY52" s="53" t="s">
        <v>2</v>
      </c>
      <c r="AZ52" s="54">
        <v>0.31034482758620691</v>
      </c>
      <c r="BA52" s="52">
        <v>0.5714285714285714</v>
      </c>
      <c r="BB52" s="53" t="s">
        <v>2</v>
      </c>
      <c r="BC52" s="54">
        <v>0.34615384615384609</v>
      </c>
      <c r="BD52" s="52">
        <v>0</v>
      </c>
      <c r="BE52" s="53" t="s">
        <v>2</v>
      </c>
      <c r="BF52" s="54">
        <v>0.22580645161290319</v>
      </c>
      <c r="BG52" s="52">
        <v>0</v>
      </c>
      <c r="BH52" s="53">
        <v>0.66666666666666663</v>
      </c>
      <c r="BI52" s="54">
        <v>0.32142857142857151</v>
      </c>
      <c r="BJ52" s="52">
        <v>1</v>
      </c>
      <c r="BK52" s="53" t="s">
        <v>2</v>
      </c>
      <c r="BL52" s="54">
        <v>0.1388888888888889</v>
      </c>
      <c r="BM52" s="52">
        <v>0.75</v>
      </c>
      <c r="BN52" s="53">
        <v>1</v>
      </c>
      <c r="BO52" s="54">
        <v>0.1764705882352941</v>
      </c>
      <c r="BP52" s="52">
        <v>0</v>
      </c>
      <c r="BQ52" s="53" t="s">
        <v>2</v>
      </c>
      <c r="BR52" s="54">
        <v>0.23076923076923081</v>
      </c>
      <c r="BS52" s="52">
        <v>0.5</v>
      </c>
      <c r="BT52" s="53">
        <v>0.5</v>
      </c>
      <c r="BU52" s="54">
        <v>0.2857142857142857</v>
      </c>
      <c r="BV52" s="52">
        <v>0.4</v>
      </c>
      <c r="BW52" s="53">
        <v>0.83333333333333337</v>
      </c>
      <c r="BX52" s="54">
        <v>0.16666666666666671</v>
      </c>
      <c r="BY52" s="52" t="s">
        <v>2</v>
      </c>
      <c r="BZ52" s="53">
        <v>0.66666666666666663</v>
      </c>
      <c r="CA52" s="54">
        <v>0.28000000000000003</v>
      </c>
      <c r="CB52" s="52">
        <v>0.22222222222222221</v>
      </c>
      <c r="CC52" s="53">
        <v>1</v>
      </c>
      <c r="CD52" s="54">
        <v>0.35714285714285721</v>
      </c>
      <c r="CE52" s="52">
        <v>0.25</v>
      </c>
      <c r="CF52" s="53">
        <v>1</v>
      </c>
      <c r="CG52" s="54">
        <v>0.31818181818181818</v>
      </c>
      <c r="CH52" s="52" t="s">
        <v>2</v>
      </c>
      <c r="CI52" s="53">
        <v>1</v>
      </c>
      <c r="CJ52" s="54">
        <v>0.2105263157894737</v>
      </c>
      <c r="CK52" s="52">
        <v>0.66666666666666663</v>
      </c>
      <c r="CL52" s="53">
        <v>1</v>
      </c>
      <c r="CM52" s="54">
        <v>0.17241379310344829</v>
      </c>
      <c r="CN52" s="52">
        <v>1</v>
      </c>
      <c r="CO52" s="53" t="s">
        <v>2</v>
      </c>
      <c r="CP52" s="54">
        <v>0.33333333333333331</v>
      </c>
      <c r="CQ52" s="52">
        <v>0</v>
      </c>
      <c r="CR52" s="53">
        <v>0</v>
      </c>
      <c r="CS52" s="54">
        <v>0.2608695652173913</v>
      </c>
      <c r="CT52" s="52">
        <v>0.66666666666666663</v>
      </c>
      <c r="CU52" s="53" t="s">
        <v>2</v>
      </c>
      <c r="CV52" s="54">
        <v>0.31578947368421051</v>
      </c>
      <c r="CW52" s="52">
        <v>0</v>
      </c>
      <c r="CX52" s="53" t="s">
        <v>2</v>
      </c>
      <c r="CY52" s="54">
        <v>0.45454545454545447</v>
      </c>
      <c r="CZ52" s="52" t="s">
        <v>2</v>
      </c>
      <c r="DA52" s="53">
        <v>0</v>
      </c>
      <c r="DB52" s="54">
        <v>0.125</v>
      </c>
      <c r="DC52" s="52">
        <v>0.33333333333333331</v>
      </c>
      <c r="DD52" s="53" t="s">
        <v>2</v>
      </c>
      <c r="DE52" s="54">
        <v>0.2</v>
      </c>
      <c r="DF52" s="52">
        <v>0</v>
      </c>
      <c r="DG52" s="53" t="s">
        <v>2</v>
      </c>
      <c r="DH52" s="54">
        <v>0.16666666666666671</v>
      </c>
      <c r="DI52" s="52">
        <v>0.22222222222222221</v>
      </c>
      <c r="DJ52" s="53">
        <v>1</v>
      </c>
      <c r="DK52" s="54">
        <v>0.2</v>
      </c>
      <c r="DL52" s="52">
        <v>0</v>
      </c>
      <c r="DM52" s="53" t="s">
        <v>2</v>
      </c>
      <c r="DN52" s="54">
        <v>0.26666666666666672</v>
      </c>
      <c r="DO52" s="52">
        <v>0</v>
      </c>
      <c r="DP52" s="53">
        <v>1</v>
      </c>
      <c r="DQ52" s="54">
        <v>0.45454545454545447</v>
      </c>
      <c r="DR52" s="52" t="s">
        <v>2</v>
      </c>
      <c r="DS52" s="53">
        <v>1</v>
      </c>
      <c r="DT52" s="54">
        <v>0.1</v>
      </c>
      <c r="DU52" s="52">
        <v>0.5</v>
      </c>
      <c r="DV52" s="53">
        <v>1</v>
      </c>
      <c r="DW52" s="54">
        <v>0.1111111111111111</v>
      </c>
      <c r="DX52" s="52" t="s">
        <v>2</v>
      </c>
      <c r="DY52" s="53">
        <v>0.5</v>
      </c>
      <c r="DZ52" s="52">
        <v>1</v>
      </c>
      <c r="EA52" s="53">
        <v>0.66666666666666663</v>
      </c>
      <c r="EB52" s="54" t="s">
        <v>2</v>
      </c>
    </row>
    <row r="53" spans="1:132" x14ac:dyDescent="0.25">
      <c r="A53" s="42" t="s">
        <v>34</v>
      </c>
      <c r="B53" s="52">
        <v>0.66666666666666663</v>
      </c>
      <c r="C53" s="53">
        <v>0.90625</v>
      </c>
      <c r="D53" s="54">
        <v>0.79689174705251875</v>
      </c>
      <c r="E53" s="52">
        <v>0.68811881188118806</v>
      </c>
      <c r="F53" s="53">
        <v>0.93630573248407645</v>
      </c>
      <c r="G53" s="54">
        <v>0.69705882352941173</v>
      </c>
      <c r="H53" s="52">
        <v>0.53333333333333333</v>
      </c>
      <c r="I53" s="53">
        <v>0.89473684210526316</v>
      </c>
      <c r="J53" s="54">
        <v>0.78955453149001531</v>
      </c>
      <c r="K53" s="52">
        <v>0.65765765765765771</v>
      </c>
      <c r="L53" s="53">
        <v>0.84313725490196079</v>
      </c>
      <c r="M53" s="54">
        <v>0.74853801169590639</v>
      </c>
      <c r="N53" s="52">
        <v>0.65476190476190477</v>
      </c>
      <c r="O53" s="53">
        <v>0.97872340425531912</v>
      </c>
      <c r="P53" s="54">
        <v>0.69552238805970146</v>
      </c>
      <c r="Q53" s="52">
        <v>0.55384615384615388</v>
      </c>
      <c r="R53" s="53">
        <v>0.95588235294117652</v>
      </c>
      <c r="S53" s="54">
        <v>0.74647887323943662</v>
      </c>
      <c r="T53" s="52">
        <v>0.58333333333333337</v>
      </c>
      <c r="U53" s="53">
        <v>0.95</v>
      </c>
      <c r="V53" s="54">
        <v>0.70588235294117652</v>
      </c>
      <c r="W53" s="52">
        <v>0.6428571428571429</v>
      </c>
      <c r="X53" s="53">
        <v>0.95454545454545459</v>
      </c>
      <c r="Y53" s="54">
        <v>0.75444839857651247</v>
      </c>
      <c r="Z53" s="52">
        <v>0.76119402985074625</v>
      </c>
      <c r="AA53" s="53">
        <v>0.96078431372549022</v>
      </c>
      <c r="AB53" s="54">
        <v>0.8</v>
      </c>
      <c r="AC53" s="52">
        <v>0.81818181818181823</v>
      </c>
      <c r="AD53" s="53">
        <v>1</v>
      </c>
      <c r="AE53" s="54">
        <v>0.82327586206896552</v>
      </c>
      <c r="AF53" s="52">
        <v>0.65217391304347827</v>
      </c>
      <c r="AG53" s="53">
        <v>0.95</v>
      </c>
      <c r="AH53" s="54">
        <v>0.8</v>
      </c>
      <c r="AI53" s="52">
        <v>0.64</v>
      </c>
      <c r="AJ53" s="53">
        <v>0.94117647058823528</v>
      </c>
      <c r="AK53" s="54">
        <v>0.73809523809523814</v>
      </c>
      <c r="AL53" s="52">
        <v>0.48623853211009183</v>
      </c>
      <c r="AM53" s="53">
        <v>0.95744680851063835</v>
      </c>
      <c r="AN53" s="54">
        <v>0.65625</v>
      </c>
      <c r="AO53" s="52">
        <v>0.4</v>
      </c>
      <c r="AP53" s="53">
        <v>0.85185185185185186</v>
      </c>
      <c r="AQ53" s="54">
        <v>0.69871794871794868</v>
      </c>
      <c r="AR53" s="52">
        <v>0.58333333333333337</v>
      </c>
      <c r="AS53" s="53">
        <v>0.9375</v>
      </c>
      <c r="AT53" s="54">
        <v>0.84297520661157022</v>
      </c>
      <c r="AU53" s="52">
        <v>0.63636363636363635</v>
      </c>
      <c r="AV53" s="53">
        <v>0.9285714285714286</v>
      </c>
      <c r="AW53" s="54">
        <v>0.80740740740740746</v>
      </c>
      <c r="AX53" s="52">
        <v>0.63157894736842102</v>
      </c>
      <c r="AY53" s="53">
        <v>0.90476190476190477</v>
      </c>
      <c r="AZ53" s="54">
        <v>0.7767857142857143</v>
      </c>
      <c r="BA53" s="52">
        <v>0.5714285714285714</v>
      </c>
      <c r="BB53" s="53">
        <v>1</v>
      </c>
      <c r="BC53" s="54">
        <v>0.65979381443298968</v>
      </c>
      <c r="BD53" s="52">
        <v>0.6</v>
      </c>
      <c r="BE53" s="53">
        <v>1</v>
      </c>
      <c r="BF53" s="54">
        <v>0.86956521739130432</v>
      </c>
      <c r="BG53" s="52">
        <v>0.66666666666666663</v>
      </c>
      <c r="BH53" s="53">
        <v>0.9285714285714286</v>
      </c>
      <c r="BI53" s="54">
        <v>0.78431372549019607</v>
      </c>
      <c r="BJ53" s="52">
        <v>1</v>
      </c>
      <c r="BK53" s="53">
        <v>1</v>
      </c>
      <c r="BL53" s="54">
        <v>0.83495145631067957</v>
      </c>
      <c r="BM53" s="52">
        <v>0.53333333333333333</v>
      </c>
      <c r="BN53" s="53">
        <v>0.9375</v>
      </c>
      <c r="BO53" s="54">
        <v>0.77419354838709675</v>
      </c>
      <c r="BP53" s="52">
        <v>0.66666666666666663</v>
      </c>
      <c r="BQ53" s="53">
        <v>1</v>
      </c>
      <c r="BR53" s="54">
        <v>0.86238532110091748</v>
      </c>
      <c r="BS53" s="52">
        <v>0.8</v>
      </c>
      <c r="BT53" s="53">
        <v>1</v>
      </c>
      <c r="BU53" s="54">
        <v>0.80188679245283023</v>
      </c>
      <c r="BV53" s="52">
        <v>0.66666666666666663</v>
      </c>
      <c r="BW53" s="53">
        <v>0.89473684210526316</v>
      </c>
      <c r="BX53" s="54">
        <v>0.81428571428571428</v>
      </c>
      <c r="BY53" s="52">
        <v>0.5</v>
      </c>
      <c r="BZ53" s="53">
        <v>0.66666666666666663</v>
      </c>
      <c r="CA53" s="54">
        <v>0.84313725490196079</v>
      </c>
      <c r="CB53" s="52">
        <v>0.46153846153846162</v>
      </c>
      <c r="CC53" s="53">
        <v>1</v>
      </c>
      <c r="CD53" s="54">
        <v>0.73750000000000004</v>
      </c>
      <c r="CE53" s="52">
        <v>1</v>
      </c>
      <c r="CF53" s="53">
        <v>1</v>
      </c>
      <c r="CG53" s="54">
        <v>0.8125</v>
      </c>
      <c r="CH53" s="52">
        <v>0</v>
      </c>
      <c r="CI53" s="53">
        <v>0.75</v>
      </c>
      <c r="CJ53" s="54">
        <v>0.82352941176470584</v>
      </c>
      <c r="CK53" s="52">
        <v>0.4</v>
      </c>
      <c r="CL53" s="53">
        <v>1</v>
      </c>
      <c r="CM53" s="54">
        <v>0.80487804878048785</v>
      </c>
      <c r="CN53" s="52">
        <v>0.625</v>
      </c>
      <c r="CO53" s="53">
        <v>0.75</v>
      </c>
      <c r="CP53" s="54">
        <v>0.7978723404255319</v>
      </c>
      <c r="CQ53" s="52">
        <v>0.625</v>
      </c>
      <c r="CR53" s="53">
        <v>0.77777777777777779</v>
      </c>
      <c r="CS53" s="54">
        <v>0.76</v>
      </c>
      <c r="CT53" s="52">
        <v>0.4</v>
      </c>
      <c r="CU53" s="53">
        <v>0.66666666666666663</v>
      </c>
      <c r="CV53" s="54">
        <v>0.76136363636363635</v>
      </c>
      <c r="CW53" s="52">
        <v>0.6</v>
      </c>
      <c r="CX53" s="53">
        <v>1</v>
      </c>
      <c r="CY53" s="54">
        <v>0.80645161290322576</v>
      </c>
      <c r="CZ53" s="52">
        <v>0.66666666666666663</v>
      </c>
      <c r="DA53" s="53">
        <v>1</v>
      </c>
      <c r="DB53" s="54">
        <v>0.82089552238805974</v>
      </c>
      <c r="DC53" s="52">
        <v>0.83333333333333337</v>
      </c>
      <c r="DD53" s="53">
        <v>1</v>
      </c>
      <c r="DE53" s="54">
        <v>0.76363636363636367</v>
      </c>
      <c r="DF53" s="52">
        <v>0.7</v>
      </c>
      <c r="DG53" s="53">
        <v>1</v>
      </c>
      <c r="DH53" s="54">
        <v>0.76470588235294112</v>
      </c>
      <c r="DI53" s="52">
        <v>0.41176470588235292</v>
      </c>
      <c r="DJ53" s="53">
        <v>1</v>
      </c>
      <c r="DK53" s="54">
        <v>0.76470588235294112</v>
      </c>
      <c r="DL53" s="52">
        <v>0.6</v>
      </c>
      <c r="DM53" s="53">
        <v>1</v>
      </c>
      <c r="DN53" s="54">
        <v>0.72093023255813948</v>
      </c>
      <c r="DO53" s="52" t="s">
        <v>2</v>
      </c>
      <c r="DP53" s="53">
        <v>1</v>
      </c>
      <c r="DQ53" s="54">
        <v>0.78431372549019607</v>
      </c>
      <c r="DR53" s="52">
        <v>0.5</v>
      </c>
      <c r="DS53" s="53">
        <v>1</v>
      </c>
      <c r="DT53" s="54">
        <v>0.80487804878048785</v>
      </c>
      <c r="DU53" s="52">
        <v>1</v>
      </c>
      <c r="DV53" s="53">
        <v>1</v>
      </c>
      <c r="DW53" s="54">
        <v>0.77142857142857146</v>
      </c>
      <c r="DX53" s="52">
        <v>1</v>
      </c>
      <c r="DY53" s="53">
        <v>0.84615384615384615</v>
      </c>
      <c r="DZ53" s="52">
        <v>0.33333333333333331</v>
      </c>
      <c r="EA53" s="53">
        <v>1</v>
      </c>
      <c r="EB53" s="54">
        <v>0.83333333333333337</v>
      </c>
    </row>
    <row r="54" spans="1:132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41"/>
      <c r="CE54" s="39"/>
      <c r="CF54" s="40"/>
      <c r="CG54" s="41"/>
      <c r="CH54" s="39"/>
      <c r="CI54" s="40"/>
      <c r="CJ54" s="41"/>
      <c r="CK54" s="39"/>
      <c r="CL54" s="40"/>
      <c r="CM54" s="41"/>
      <c r="CN54" s="39"/>
      <c r="CO54" s="40"/>
      <c r="CP54" s="41"/>
      <c r="CQ54" s="39"/>
      <c r="CR54" s="40"/>
      <c r="CS54" s="41"/>
      <c r="CT54" s="39"/>
      <c r="CU54" s="40"/>
      <c r="CV54" s="41"/>
      <c r="CW54" s="39"/>
      <c r="CX54" s="40"/>
      <c r="CY54" s="41"/>
      <c r="CZ54" s="39"/>
      <c r="DA54" s="40"/>
      <c r="DB54" s="41"/>
      <c r="DC54" s="39"/>
      <c r="DD54" s="40"/>
      <c r="DE54" s="41"/>
      <c r="DF54" s="39"/>
      <c r="DG54" s="40"/>
      <c r="DH54" s="41"/>
      <c r="DI54" s="39"/>
      <c r="DJ54" s="40"/>
      <c r="DK54" s="41"/>
      <c r="DL54" s="39"/>
      <c r="DM54" s="40"/>
      <c r="DN54" s="41"/>
      <c r="DO54" s="39"/>
      <c r="DP54" s="40"/>
      <c r="DQ54" s="41"/>
      <c r="DR54" s="39"/>
      <c r="DS54" s="40"/>
      <c r="DT54" s="41"/>
      <c r="DU54" s="39"/>
      <c r="DV54" s="40"/>
      <c r="DW54" s="41"/>
      <c r="DX54" s="39"/>
      <c r="DY54" s="40"/>
      <c r="DZ54" s="39"/>
      <c r="EA54" s="40"/>
      <c r="EB54" s="41"/>
    </row>
    <row r="55" spans="1:132" x14ac:dyDescent="0.25">
      <c r="A55" s="42" t="s">
        <v>36</v>
      </c>
      <c r="B55" s="52">
        <v>0.33823529411764708</v>
      </c>
      <c r="C55" s="53">
        <v>0.13513513513513509</v>
      </c>
      <c r="D55" s="54">
        <v>0.16918967052537839</v>
      </c>
      <c r="E55" s="52">
        <v>0.23484848484848489</v>
      </c>
      <c r="F55" s="53">
        <v>0.1129943502824859</v>
      </c>
      <c r="G55" s="54">
        <v>0.30327868852459022</v>
      </c>
      <c r="H55" s="52">
        <v>0.2105263157894737</v>
      </c>
      <c r="I55" s="53">
        <v>0.17391304347826089</v>
      </c>
      <c r="J55" s="54">
        <v>0.185</v>
      </c>
      <c r="K55" s="52">
        <v>0.18382352941176469</v>
      </c>
      <c r="L55" s="53">
        <v>0.16393442622950821</v>
      </c>
      <c r="M55" s="54">
        <v>0.31048387096774188</v>
      </c>
      <c r="N55" s="52">
        <v>0.14141414141414141</v>
      </c>
      <c r="O55" s="53">
        <v>0.1132075471698113</v>
      </c>
      <c r="P55" s="54">
        <v>0.32258064516129031</v>
      </c>
      <c r="Q55" s="52">
        <v>0.16666666666666671</v>
      </c>
      <c r="R55" s="53">
        <v>9.3333333333333338E-2</v>
      </c>
      <c r="S55" s="54">
        <v>0.24468085106382981</v>
      </c>
      <c r="T55" s="52">
        <v>0.4</v>
      </c>
      <c r="U55" s="53">
        <v>0.2</v>
      </c>
      <c r="V55" s="54">
        <v>0.26766595289079231</v>
      </c>
      <c r="W55" s="52">
        <v>0.3</v>
      </c>
      <c r="X55" s="53">
        <v>0.1020408163265306</v>
      </c>
      <c r="Y55" s="54">
        <v>0.24054054054054061</v>
      </c>
      <c r="Z55" s="52">
        <v>0.21176470588235291</v>
      </c>
      <c r="AA55" s="53">
        <v>1.9230769230769228E-2</v>
      </c>
      <c r="AB55" s="54">
        <v>0.24028268551236751</v>
      </c>
      <c r="AC55" s="52">
        <v>0.42105263157894729</v>
      </c>
      <c r="AD55" s="53">
        <v>0.1176470588235294</v>
      </c>
      <c r="AE55" s="54">
        <v>0.2634920634920635</v>
      </c>
      <c r="AF55" s="52">
        <v>0.25806451612903231</v>
      </c>
      <c r="AG55" s="53">
        <v>0.2</v>
      </c>
      <c r="AH55" s="54">
        <v>0.2361111111111111</v>
      </c>
      <c r="AI55" s="52">
        <v>0.13043478260869559</v>
      </c>
      <c r="AJ55" s="53">
        <v>6.5934065934065936E-2</v>
      </c>
      <c r="AK55" s="54">
        <v>0.33858267716535428</v>
      </c>
      <c r="AL55" s="52">
        <v>0.31874999999999998</v>
      </c>
      <c r="AM55" s="53">
        <v>2.0833333333333329E-2</v>
      </c>
      <c r="AN55" s="54">
        <v>0.20661157024793389</v>
      </c>
      <c r="AO55" s="52">
        <v>0.2857142857142857</v>
      </c>
      <c r="AP55" s="53">
        <v>0.1290322580645161</v>
      </c>
      <c r="AQ55" s="54">
        <v>0.22</v>
      </c>
      <c r="AR55" s="52">
        <v>0.2</v>
      </c>
      <c r="AS55" s="53">
        <v>0.2</v>
      </c>
      <c r="AT55" s="54">
        <v>0.2193548387096774</v>
      </c>
      <c r="AU55" s="52">
        <v>0.2142857142857143</v>
      </c>
      <c r="AV55" s="53">
        <v>0</v>
      </c>
      <c r="AW55" s="54">
        <v>0.21965317919075139</v>
      </c>
      <c r="AX55" s="52">
        <v>0.29629629629629628</v>
      </c>
      <c r="AY55" s="53">
        <v>0</v>
      </c>
      <c r="AZ55" s="54">
        <v>0.20567375886524819</v>
      </c>
      <c r="BA55" s="52">
        <v>0.25</v>
      </c>
      <c r="BB55" s="53">
        <v>0</v>
      </c>
      <c r="BC55" s="54">
        <v>0.2113821138211382</v>
      </c>
      <c r="BD55" s="52">
        <v>0.2857142857142857</v>
      </c>
      <c r="BE55" s="53">
        <v>0</v>
      </c>
      <c r="BF55" s="54">
        <v>0.21232876712328769</v>
      </c>
      <c r="BG55" s="52">
        <v>0.4</v>
      </c>
      <c r="BH55" s="53">
        <v>0.1764705882352941</v>
      </c>
      <c r="BI55" s="54">
        <v>0.2153846153846154</v>
      </c>
      <c r="BJ55" s="52">
        <v>0.2</v>
      </c>
      <c r="BK55" s="53">
        <v>0</v>
      </c>
      <c r="BL55" s="54">
        <v>0.25899280575539568</v>
      </c>
      <c r="BM55" s="52">
        <v>0.2105263157894737</v>
      </c>
      <c r="BN55" s="53">
        <v>0.27272727272727271</v>
      </c>
      <c r="BO55" s="54">
        <v>0.15454545454545451</v>
      </c>
      <c r="BP55" s="52">
        <v>0.25</v>
      </c>
      <c r="BQ55" s="53">
        <v>0</v>
      </c>
      <c r="BR55" s="54">
        <v>0.19259259259259259</v>
      </c>
      <c r="BS55" s="52">
        <v>0.2857142857142857</v>
      </c>
      <c r="BT55" s="53">
        <v>0.25</v>
      </c>
      <c r="BU55" s="54">
        <v>0.1653543307086614</v>
      </c>
      <c r="BV55" s="52">
        <v>0.29411764705882348</v>
      </c>
      <c r="BW55" s="53">
        <v>0.24</v>
      </c>
      <c r="BX55" s="54">
        <v>0.25531914893617019</v>
      </c>
      <c r="BY55" s="52">
        <v>0</v>
      </c>
      <c r="BZ55" s="53">
        <v>0.5</v>
      </c>
      <c r="CA55" s="54">
        <v>0.19685039370078741</v>
      </c>
      <c r="CB55" s="52">
        <v>0.40909090909090912</v>
      </c>
      <c r="CC55" s="53">
        <v>5.5555555555555552E-2</v>
      </c>
      <c r="CD55" s="54">
        <v>0.14893617021276601</v>
      </c>
      <c r="CE55" s="52">
        <v>0.5714285714285714</v>
      </c>
      <c r="CF55" s="53">
        <v>0.33333333333333331</v>
      </c>
      <c r="CG55" s="54">
        <v>0.1864406779661017</v>
      </c>
      <c r="CH55" s="52">
        <v>0</v>
      </c>
      <c r="CI55" s="53">
        <v>0.33333333333333331</v>
      </c>
      <c r="CJ55" s="54">
        <v>0.15702479338842981</v>
      </c>
      <c r="CK55" s="52">
        <v>0.375</v>
      </c>
      <c r="CL55" s="53">
        <v>0.1111111111111111</v>
      </c>
      <c r="CM55" s="54">
        <v>0.26126126126126131</v>
      </c>
      <c r="CN55" s="52">
        <v>0.1111111111111111</v>
      </c>
      <c r="CO55" s="53">
        <v>0</v>
      </c>
      <c r="CP55" s="54">
        <v>0.1376146788990826</v>
      </c>
      <c r="CQ55" s="52">
        <v>0.2</v>
      </c>
      <c r="CR55" s="53">
        <v>0.1</v>
      </c>
      <c r="CS55" s="54">
        <v>0.23469387755102039</v>
      </c>
      <c r="CT55" s="52">
        <v>0.375</v>
      </c>
      <c r="CU55" s="53">
        <v>0</v>
      </c>
      <c r="CV55" s="54">
        <v>0.17757009345794389</v>
      </c>
      <c r="CW55" s="52">
        <v>6.25E-2</v>
      </c>
      <c r="CX55" s="53">
        <v>0</v>
      </c>
      <c r="CY55" s="54">
        <v>0.15068493150684931</v>
      </c>
      <c r="CZ55" s="52">
        <v>0</v>
      </c>
      <c r="DA55" s="53">
        <v>0.14285714285714279</v>
      </c>
      <c r="DB55" s="54">
        <v>0.19277108433734941</v>
      </c>
      <c r="DC55" s="52">
        <v>0.2</v>
      </c>
      <c r="DD55" s="53">
        <v>0</v>
      </c>
      <c r="DE55" s="54">
        <v>0.2142857142857143</v>
      </c>
      <c r="DF55" s="52">
        <v>9.0909090909090912E-2</v>
      </c>
      <c r="DG55" s="53">
        <v>0</v>
      </c>
      <c r="DH55" s="54">
        <v>0.2608695652173913</v>
      </c>
      <c r="DI55" s="52">
        <v>0.33333333333333331</v>
      </c>
      <c r="DJ55" s="53">
        <v>8.3333333333333329E-2</v>
      </c>
      <c r="DK55" s="54">
        <v>0.12820512820512819</v>
      </c>
      <c r="DL55" s="52">
        <v>0.16666666666666671</v>
      </c>
      <c r="DM55" s="53">
        <v>0</v>
      </c>
      <c r="DN55" s="54">
        <v>0.25862068965517238</v>
      </c>
      <c r="DO55" s="52">
        <v>1</v>
      </c>
      <c r="DP55" s="53">
        <v>0.25</v>
      </c>
      <c r="DQ55" s="54">
        <v>0.17741935483870969</v>
      </c>
      <c r="DR55" s="52">
        <v>0</v>
      </c>
      <c r="DS55" s="53">
        <v>0.4</v>
      </c>
      <c r="DT55" s="54">
        <v>0.19607843137254899</v>
      </c>
      <c r="DU55" s="52">
        <v>0.4</v>
      </c>
      <c r="DV55" s="53">
        <v>0.5</v>
      </c>
      <c r="DW55" s="54">
        <v>0.20454545454545461</v>
      </c>
      <c r="DX55" s="52">
        <v>0</v>
      </c>
      <c r="DY55" s="53">
        <v>0.1290322580645161</v>
      </c>
      <c r="DZ55" s="52">
        <v>0.14285714285714279</v>
      </c>
      <c r="EA55" s="53">
        <v>0.375</v>
      </c>
      <c r="EB55" s="54">
        <v>0</v>
      </c>
    </row>
    <row r="56" spans="1:132" x14ac:dyDescent="0.25">
      <c r="A56" s="42" t="s">
        <v>37</v>
      </c>
      <c r="B56" s="52">
        <v>0.17391304347826089</v>
      </c>
      <c r="C56" s="53">
        <v>0</v>
      </c>
      <c r="D56" s="54">
        <v>0.34473684210526317</v>
      </c>
      <c r="E56" s="52">
        <v>0.22580645161290319</v>
      </c>
      <c r="F56" s="53">
        <v>0.1</v>
      </c>
      <c r="G56" s="54">
        <v>0.3783783783783784</v>
      </c>
      <c r="H56" s="52">
        <v>0.25</v>
      </c>
      <c r="I56" s="53">
        <v>0</v>
      </c>
      <c r="J56" s="54">
        <v>0.36486486486486491</v>
      </c>
      <c r="K56" s="52">
        <v>0.16</v>
      </c>
      <c r="L56" s="53">
        <v>0.1</v>
      </c>
      <c r="M56" s="54">
        <v>0.36363636363636359</v>
      </c>
      <c r="N56" s="52">
        <v>0.2857142857142857</v>
      </c>
      <c r="O56" s="53">
        <v>0.16666666666666671</v>
      </c>
      <c r="P56" s="54">
        <v>0.35</v>
      </c>
      <c r="Q56" s="52">
        <v>0.23076923076923081</v>
      </c>
      <c r="R56" s="53">
        <v>0.42857142857142849</v>
      </c>
      <c r="S56" s="54">
        <v>0.27173913043478259</v>
      </c>
      <c r="T56" s="52">
        <v>0.25</v>
      </c>
      <c r="U56" s="53">
        <v>0.2</v>
      </c>
      <c r="V56" s="54">
        <v>0.30399999999999999</v>
      </c>
      <c r="W56" s="52">
        <v>0.25</v>
      </c>
      <c r="X56" s="53">
        <v>0.2</v>
      </c>
      <c r="Y56" s="54">
        <v>0.24719101123595499</v>
      </c>
      <c r="Z56" s="52">
        <v>0.3888888888888889</v>
      </c>
      <c r="AA56" s="53">
        <v>0</v>
      </c>
      <c r="AB56" s="54">
        <v>0.25</v>
      </c>
      <c r="AC56" s="52">
        <v>0.375</v>
      </c>
      <c r="AD56" s="53">
        <v>0</v>
      </c>
      <c r="AE56" s="54">
        <v>0.33734939759036142</v>
      </c>
      <c r="AF56" s="52">
        <v>0.375</v>
      </c>
      <c r="AG56" s="53">
        <v>0</v>
      </c>
      <c r="AH56" s="54">
        <v>0.38235294117647062</v>
      </c>
      <c r="AI56" s="52">
        <v>0.33333333333333331</v>
      </c>
      <c r="AJ56" s="53">
        <v>0.16666666666666671</v>
      </c>
      <c r="AK56" s="54">
        <v>0.23255813953488369</v>
      </c>
      <c r="AL56" s="52">
        <v>0.45098039215686281</v>
      </c>
      <c r="AM56" s="53">
        <v>0</v>
      </c>
      <c r="AN56" s="54">
        <v>0.32</v>
      </c>
      <c r="AO56" s="52">
        <v>0.33333333333333331</v>
      </c>
      <c r="AP56" s="53">
        <v>0.75</v>
      </c>
      <c r="AQ56" s="54">
        <v>0.38636363636363641</v>
      </c>
      <c r="AR56" s="52">
        <v>0.5</v>
      </c>
      <c r="AS56" s="53">
        <v>0.25</v>
      </c>
      <c r="AT56" s="54">
        <v>0.47058823529411759</v>
      </c>
      <c r="AU56" s="52">
        <v>0</v>
      </c>
      <c r="AV56" s="53" t="s">
        <v>2</v>
      </c>
      <c r="AW56" s="54">
        <v>0.47368421052631582</v>
      </c>
      <c r="AX56" s="52">
        <v>0.25</v>
      </c>
      <c r="AY56" s="53" t="s">
        <v>2</v>
      </c>
      <c r="AZ56" s="54">
        <v>0.37931034482758619</v>
      </c>
      <c r="BA56" s="52">
        <v>0.2857142857142857</v>
      </c>
      <c r="BB56" s="53" t="s">
        <v>2</v>
      </c>
      <c r="BC56" s="54">
        <v>0.19230769230769229</v>
      </c>
      <c r="BD56" s="52">
        <v>0.5</v>
      </c>
      <c r="BE56" s="53" t="s">
        <v>2</v>
      </c>
      <c r="BF56" s="54">
        <v>0.19354838709677419</v>
      </c>
      <c r="BG56" s="52">
        <v>0</v>
      </c>
      <c r="BH56" s="53">
        <v>0.33333333333333331</v>
      </c>
      <c r="BI56" s="54">
        <v>0.2857142857142857</v>
      </c>
      <c r="BJ56" s="52">
        <v>0</v>
      </c>
      <c r="BK56" s="53" t="s">
        <v>2</v>
      </c>
      <c r="BL56" s="54">
        <v>0.44444444444444442</v>
      </c>
      <c r="BM56" s="52">
        <v>0.5</v>
      </c>
      <c r="BN56" s="53">
        <v>0</v>
      </c>
      <c r="BO56" s="54">
        <v>0.29411764705882348</v>
      </c>
      <c r="BP56" s="52">
        <v>1</v>
      </c>
      <c r="BQ56" s="53" t="s">
        <v>2</v>
      </c>
      <c r="BR56" s="54">
        <v>0.42307692307692307</v>
      </c>
      <c r="BS56" s="52">
        <v>0.5</v>
      </c>
      <c r="BT56" s="53">
        <v>0</v>
      </c>
      <c r="BU56" s="54">
        <v>0.19047619047619049</v>
      </c>
      <c r="BV56" s="52">
        <v>0</v>
      </c>
      <c r="BW56" s="53">
        <v>0</v>
      </c>
      <c r="BX56" s="54">
        <v>0.20833333333333329</v>
      </c>
      <c r="BY56" s="52" t="s">
        <v>2</v>
      </c>
      <c r="BZ56" s="53">
        <v>0</v>
      </c>
      <c r="CA56" s="54">
        <v>0.2</v>
      </c>
      <c r="CB56" s="52">
        <v>0.1111111111111111</v>
      </c>
      <c r="CC56" s="53">
        <v>1</v>
      </c>
      <c r="CD56" s="54">
        <v>0.14285714285714279</v>
      </c>
      <c r="CE56" s="52">
        <v>0.5</v>
      </c>
      <c r="CF56" s="53">
        <v>0</v>
      </c>
      <c r="CG56" s="54">
        <v>0.31818181818181818</v>
      </c>
      <c r="CH56" s="52" t="s">
        <v>2</v>
      </c>
      <c r="CI56" s="53">
        <v>0.5</v>
      </c>
      <c r="CJ56" s="54">
        <v>0.36842105263157893</v>
      </c>
      <c r="CK56" s="52">
        <v>0</v>
      </c>
      <c r="CL56" s="53">
        <v>0</v>
      </c>
      <c r="CM56" s="54">
        <v>0.2413793103448276</v>
      </c>
      <c r="CN56" s="52">
        <v>0</v>
      </c>
      <c r="CO56" s="53" t="s">
        <v>2</v>
      </c>
      <c r="CP56" s="54">
        <v>0.33333333333333331</v>
      </c>
      <c r="CQ56" s="52">
        <v>0.5</v>
      </c>
      <c r="CR56" s="53">
        <v>1</v>
      </c>
      <c r="CS56" s="54">
        <v>0.43478260869565222</v>
      </c>
      <c r="CT56" s="52">
        <v>0</v>
      </c>
      <c r="CU56" s="53" t="s">
        <v>2</v>
      </c>
      <c r="CV56" s="54">
        <v>0.31578947368421051</v>
      </c>
      <c r="CW56" s="52">
        <v>1</v>
      </c>
      <c r="CX56" s="53" t="s">
        <v>2</v>
      </c>
      <c r="CY56" s="54">
        <v>0.1818181818181818</v>
      </c>
      <c r="CZ56" s="52" t="s">
        <v>2</v>
      </c>
      <c r="DA56" s="53">
        <v>0</v>
      </c>
      <c r="DB56" s="54">
        <v>0.5</v>
      </c>
      <c r="DC56" s="52">
        <v>0</v>
      </c>
      <c r="DD56" s="53" t="s">
        <v>2</v>
      </c>
      <c r="DE56" s="54">
        <v>0.53333333333333333</v>
      </c>
      <c r="DF56" s="52">
        <v>0</v>
      </c>
      <c r="DG56" s="53" t="s">
        <v>2</v>
      </c>
      <c r="DH56" s="54">
        <v>0.44444444444444442</v>
      </c>
      <c r="DI56" s="52">
        <v>0.55555555555555558</v>
      </c>
      <c r="DJ56" s="53">
        <v>0</v>
      </c>
      <c r="DK56" s="54">
        <v>0.6</v>
      </c>
      <c r="DL56" s="52">
        <v>1</v>
      </c>
      <c r="DM56" s="53" t="s">
        <v>2</v>
      </c>
      <c r="DN56" s="54">
        <v>0.4</v>
      </c>
      <c r="DO56" s="52">
        <v>0</v>
      </c>
      <c r="DP56" s="53">
        <v>0</v>
      </c>
      <c r="DQ56" s="54">
        <v>0.27272727272727271</v>
      </c>
      <c r="DR56" s="52" t="s">
        <v>2</v>
      </c>
      <c r="DS56" s="53">
        <v>0.5</v>
      </c>
      <c r="DT56" s="54">
        <v>0.3</v>
      </c>
      <c r="DU56" s="52">
        <v>0</v>
      </c>
      <c r="DV56" s="53">
        <v>1</v>
      </c>
      <c r="DW56" s="54">
        <v>0.22222222222222221</v>
      </c>
      <c r="DX56" s="52" t="s">
        <v>2</v>
      </c>
      <c r="DY56" s="53">
        <v>0.25</v>
      </c>
      <c r="DZ56" s="52">
        <v>0</v>
      </c>
      <c r="EA56" s="53">
        <v>0</v>
      </c>
      <c r="EB56" s="54" t="s">
        <v>2</v>
      </c>
    </row>
    <row r="57" spans="1:132" x14ac:dyDescent="0.25">
      <c r="A57" s="42" t="s">
        <v>38</v>
      </c>
      <c r="B57" s="52">
        <v>0.20588235294117649</v>
      </c>
      <c r="C57" s="53">
        <v>0.13513513513513509</v>
      </c>
      <c r="D57" s="54">
        <v>0.14247551202137129</v>
      </c>
      <c r="E57" s="52">
        <v>0.18560606060606061</v>
      </c>
      <c r="F57" s="53">
        <v>0.1129943502824859</v>
      </c>
      <c r="G57" s="54">
        <v>0.27459016393442631</v>
      </c>
      <c r="H57" s="52">
        <v>0.15789473684210531</v>
      </c>
      <c r="I57" s="53">
        <v>0.17391304347826089</v>
      </c>
      <c r="J57" s="54">
        <v>0.16375000000000001</v>
      </c>
      <c r="K57" s="52">
        <v>0.11029411764705881</v>
      </c>
      <c r="L57" s="53">
        <v>0.16393442622950821</v>
      </c>
      <c r="M57" s="54">
        <v>0.27419354838709681</v>
      </c>
      <c r="N57" s="52">
        <v>0.1111111111111111</v>
      </c>
      <c r="O57" s="53">
        <v>0.1132075471698113</v>
      </c>
      <c r="P57" s="54">
        <v>0.2963709677419355</v>
      </c>
      <c r="Q57" s="52">
        <v>0.16666666666666671</v>
      </c>
      <c r="R57" s="53">
        <v>9.3333333333333338E-2</v>
      </c>
      <c r="S57" s="54">
        <v>0.2021276595744681</v>
      </c>
      <c r="T57" s="52">
        <v>0.35</v>
      </c>
      <c r="U57" s="53">
        <v>0.2</v>
      </c>
      <c r="V57" s="54">
        <v>0.22055674518201279</v>
      </c>
      <c r="W57" s="52">
        <v>0.27500000000000002</v>
      </c>
      <c r="X57" s="53">
        <v>0.1020408163265306</v>
      </c>
      <c r="Y57" s="54">
        <v>0.19729729729729731</v>
      </c>
      <c r="Z57" s="52">
        <v>0.18823529411764711</v>
      </c>
      <c r="AA57" s="53">
        <v>1.9230769230769228E-2</v>
      </c>
      <c r="AB57" s="54">
        <v>0.21908127208480571</v>
      </c>
      <c r="AC57" s="52">
        <v>0.42105263157894729</v>
      </c>
      <c r="AD57" s="53">
        <v>0.1176470588235294</v>
      </c>
      <c r="AE57" s="54">
        <v>0.21904761904761899</v>
      </c>
      <c r="AF57" s="52">
        <v>0.25806451612903231</v>
      </c>
      <c r="AG57" s="53">
        <v>0.2</v>
      </c>
      <c r="AH57" s="54">
        <v>0.2013888888888889</v>
      </c>
      <c r="AI57" s="52">
        <v>0.11304347826086961</v>
      </c>
      <c r="AJ57" s="53">
        <v>6.5934065934065936E-2</v>
      </c>
      <c r="AK57" s="54">
        <v>0.27559055118110237</v>
      </c>
      <c r="AL57" s="52">
        <v>0.26874999999999999</v>
      </c>
      <c r="AM57" s="53">
        <v>2.0833333333333329E-2</v>
      </c>
      <c r="AN57" s="54">
        <v>0.16528925619834711</v>
      </c>
      <c r="AO57" s="52">
        <v>0.23809523809523811</v>
      </c>
      <c r="AP57" s="53">
        <v>0.1290322580645161</v>
      </c>
      <c r="AQ57" s="54">
        <v>0.19500000000000001</v>
      </c>
      <c r="AR57" s="52">
        <v>0.16666666666666671</v>
      </c>
      <c r="AS57" s="53">
        <v>0.2</v>
      </c>
      <c r="AT57" s="54">
        <v>0.20645161290322581</v>
      </c>
      <c r="AU57" s="52">
        <v>0.14285714285714279</v>
      </c>
      <c r="AV57" s="53">
        <v>0</v>
      </c>
      <c r="AW57" s="54">
        <v>0.18497109826589589</v>
      </c>
      <c r="AX57" s="52">
        <v>0.25925925925925919</v>
      </c>
      <c r="AY57" s="53">
        <v>0</v>
      </c>
      <c r="AZ57" s="54">
        <v>0.16312056737588651</v>
      </c>
      <c r="BA57" s="52">
        <v>0.2142857142857143</v>
      </c>
      <c r="BB57" s="53">
        <v>0</v>
      </c>
      <c r="BC57" s="54">
        <v>0.17073170731707321</v>
      </c>
      <c r="BD57" s="52">
        <v>0.2857142857142857</v>
      </c>
      <c r="BE57" s="53">
        <v>0</v>
      </c>
      <c r="BF57" s="54">
        <v>0.17808219178082191</v>
      </c>
      <c r="BG57" s="52">
        <v>0.4</v>
      </c>
      <c r="BH57" s="53">
        <v>0.1764705882352941</v>
      </c>
      <c r="BI57" s="54">
        <v>0.15384615384615391</v>
      </c>
      <c r="BJ57" s="52">
        <v>0</v>
      </c>
      <c r="BK57" s="53">
        <v>0</v>
      </c>
      <c r="BL57" s="54">
        <v>0.23021582733812951</v>
      </c>
      <c r="BM57" s="52">
        <v>0.10526315789473679</v>
      </c>
      <c r="BN57" s="53">
        <v>0.27272727272727271</v>
      </c>
      <c r="BO57" s="54">
        <v>0.12727272727272729</v>
      </c>
      <c r="BP57" s="52">
        <v>0.25</v>
      </c>
      <c r="BQ57" s="53">
        <v>0</v>
      </c>
      <c r="BR57" s="54">
        <v>0.162962962962963</v>
      </c>
      <c r="BS57" s="52">
        <v>0.14285714285714279</v>
      </c>
      <c r="BT57" s="53">
        <v>0.25</v>
      </c>
      <c r="BU57" s="54">
        <v>0.14960629921259841</v>
      </c>
      <c r="BV57" s="52">
        <v>0.23529411764705879</v>
      </c>
      <c r="BW57" s="53">
        <v>0.24</v>
      </c>
      <c r="BX57" s="54">
        <v>0.19148936170212769</v>
      </c>
      <c r="BY57" s="52">
        <v>0</v>
      </c>
      <c r="BZ57" s="53">
        <v>0.5</v>
      </c>
      <c r="CA57" s="54">
        <v>0.14960629921259841</v>
      </c>
      <c r="CB57" s="52">
        <v>0.31818181818181818</v>
      </c>
      <c r="CC57" s="53">
        <v>5.5555555555555552E-2</v>
      </c>
      <c r="CD57" s="54">
        <v>9.5744680851063829E-2</v>
      </c>
      <c r="CE57" s="52">
        <v>0.42857142857142849</v>
      </c>
      <c r="CF57" s="53">
        <v>0.33333333333333331</v>
      </c>
      <c r="CG57" s="54">
        <v>0.1440677966101695</v>
      </c>
      <c r="CH57" s="52">
        <v>0</v>
      </c>
      <c r="CI57" s="53">
        <v>0.33333333333333331</v>
      </c>
      <c r="CJ57" s="54">
        <v>0.11570247933884301</v>
      </c>
      <c r="CK57" s="52">
        <v>0.25</v>
      </c>
      <c r="CL57" s="53">
        <v>0.1111111111111111</v>
      </c>
      <c r="CM57" s="54">
        <v>0.25225225225225217</v>
      </c>
      <c r="CN57" s="52">
        <v>0.1111111111111111</v>
      </c>
      <c r="CO57" s="53">
        <v>0</v>
      </c>
      <c r="CP57" s="54">
        <v>0.1284403669724771</v>
      </c>
      <c r="CQ57" s="52">
        <v>0.2</v>
      </c>
      <c r="CR57" s="53">
        <v>0.1</v>
      </c>
      <c r="CS57" s="54">
        <v>0.19387755102040821</v>
      </c>
      <c r="CT57" s="52">
        <v>0.25</v>
      </c>
      <c r="CU57" s="53">
        <v>0</v>
      </c>
      <c r="CV57" s="54">
        <v>0.15887850467289719</v>
      </c>
      <c r="CW57" s="52">
        <v>6.25E-2</v>
      </c>
      <c r="CX57" s="53">
        <v>0</v>
      </c>
      <c r="CY57" s="54">
        <v>8.2191780821917804E-2</v>
      </c>
      <c r="CZ57" s="52">
        <v>0</v>
      </c>
      <c r="DA57" s="53">
        <v>0.14285714285714279</v>
      </c>
      <c r="DB57" s="54">
        <v>0.18072289156626509</v>
      </c>
      <c r="DC57" s="52">
        <v>0.1333333333333333</v>
      </c>
      <c r="DD57" s="53">
        <v>0</v>
      </c>
      <c r="DE57" s="54">
        <v>0.18571428571428569</v>
      </c>
      <c r="DF57" s="52">
        <v>9.0909090909090912E-2</v>
      </c>
      <c r="DG57" s="53">
        <v>0</v>
      </c>
      <c r="DH57" s="54">
        <v>0.2318840579710145</v>
      </c>
      <c r="DI57" s="52">
        <v>0.25925925925925919</v>
      </c>
      <c r="DJ57" s="53">
        <v>8.3333333333333329E-2</v>
      </c>
      <c r="DK57" s="54">
        <v>0.1025641025641026</v>
      </c>
      <c r="DL57" s="52">
        <v>0.16666666666666671</v>
      </c>
      <c r="DM57" s="53">
        <v>0</v>
      </c>
      <c r="DN57" s="54">
        <v>0.2413793103448276</v>
      </c>
      <c r="DO57" s="52">
        <v>0</v>
      </c>
      <c r="DP57" s="53">
        <v>0.25</v>
      </c>
      <c r="DQ57" s="54">
        <v>0.14516129032258071</v>
      </c>
      <c r="DR57" s="52">
        <v>0</v>
      </c>
      <c r="DS57" s="53">
        <v>0.4</v>
      </c>
      <c r="DT57" s="54">
        <v>0.1764705882352941</v>
      </c>
      <c r="DU57" s="52">
        <v>0.4</v>
      </c>
      <c r="DV57" s="53">
        <v>0.5</v>
      </c>
      <c r="DW57" s="54">
        <v>0.1818181818181818</v>
      </c>
      <c r="DX57" s="52">
        <v>0</v>
      </c>
      <c r="DY57" s="53">
        <v>6.4516129032258063E-2</v>
      </c>
      <c r="DZ57" s="52">
        <v>0.14285714285714279</v>
      </c>
      <c r="EA57" s="53">
        <v>0.375</v>
      </c>
      <c r="EB57" s="54">
        <v>0</v>
      </c>
    </row>
    <row r="58" spans="1:132" x14ac:dyDescent="0.25">
      <c r="A58" s="42" t="s">
        <v>39</v>
      </c>
      <c r="B58" s="52">
        <v>0.13235294117647059</v>
      </c>
      <c r="C58" s="53">
        <v>0</v>
      </c>
      <c r="D58" s="54">
        <v>2.6714158504007119E-2</v>
      </c>
      <c r="E58" s="52">
        <v>4.924242424242424E-2</v>
      </c>
      <c r="F58" s="53">
        <v>0</v>
      </c>
      <c r="G58" s="54">
        <v>2.8688524590163939E-2</v>
      </c>
      <c r="H58" s="52">
        <v>5.2631578947368418E-2</v>
      </c>
      <c r="I58" s="53">
        <v>0</v>
      </c>
      <c r="J58" s="54">
        <v>2.1250000000000002E-2</v>
      </c>
      <c r="K58" s="52">
        <v>7.3529411764705885E-2</v>
      </c>
      <c r="L58" s="53">
        <v>0</v>
      </c>
      <c r="M58" s="54">
        <v>3.6290322580645157E-2</v>
      </c>
      <c r="N58" s="52">
        <v>3.03030303030303E-2</v>
      </c>
      <c r="O58" s="53">
        <v>0</v>
      </c>
      <c r="P58" s="54">
        <v>2.620967741935484E-2</v>
      </c>
      <c r="Q58" s="52">
        <v>0</v>
      </c>
      <c r="R58" s="53">
        <v>0</v>
      </c>
      <c r="S58" s="54">
        <v>4.2553191489361701E-2</v>
      </c>
      <c r="T58" s="52">
        <v>0.05</v>
      </c>
      <c r="U58" s="53">
        <v>0</v>
      </c>
      <c r="V58" s="54">
        <v>4.7109207708779452E-2</v>
      </c>
      <c r="W58" s="52">
        <v>2.5000000000000001E-2</v>
      </c>
      <c r="X58" s="53">
        <v>0</v>
      </c>
      <c r="Y58" s="54">
        <v>4.3243243243243253E-2</v>
      </c>
      <c r="Z58" s="52">
        <v>2.3529411764705879E-2</v>
      </c>
      <c r="AA58" s="53">
        <v>0</v>
      </c>
      <c r="AB58" s="54">
        <v>2.1201413427561839E-2</v>
      </c>
      <c r="AC58" s="52">
        <v>0</v>
      </c>
      <c r="AD58" s="53">
        <v>0</v>
      </c>
      <c r="AE58" s="54">
        <v>4.4444444444444453E-2</v>
      </c>
      <c r="AF58" s="52">
        <v>0</v>
      </c>
      <c r="AG58" s="53">
        <v>0</v>
      </c>
      <c r="AH58" s="54">
        <v>3.4722222222222217E-2</v>
      </c>
      <c r="AI58" s="52">
        <v>1.7391304347826091E-2</v>
      </c>
      <c r="AJ58" s="53">
        <v>0</v>
      </c>
      <c r="AK58" s="54">
        <v>6.2992125984251968E-2</v>
      </c>
      <c r="AL58" s="52">
        <v>0.05</v>
      </c>
      <c r="AM58" s="53">
        <v>0</v>
      </c>
      <c r="AN58" s="54">
        <v>4.1322314049586778E-2</v>
      </c>
      <c r="AO58" s="52">
        <v>4.7619047619047623E-2</v>
      </c>
      <c r="AP58" s="53">
        <v>0</v>
      </c>
      <c r="AQ58" s="54">
        <v>2.5000000000000001E-2</v>
      </c>
      <c r="AR58" s="52">
        <v>3.3333333333333333E-2</v>
      </c>
      <c r="AS58" s="53">
        <v>0</v>
      </c>
      <c r="AT58" s="54">
        <v>1.2903225806451609E-2</v>
      </c>
      <c r="AU58" s="52">
        <v>7.1428571428571425E-2</v>
      </c>
      <c r="AV58" s="53">
        <v>0</v>
      </c>
      <c r="AW58" s="54">
        <v>3.4682080924855488E-2</v>
      </c>
      <c r="AX58" s="52">
        <v>3.7037037037037028E-2</v>
      </c>
      <c r="AY58" s="53">
        <v>0</v>
      </c>
      <c r="AZ58" s="54">
        <v>4.2553191489361701E-2</v>
      </c>
      <c r="BA58" s="52">
        <v>3.5714285714285712E-2</v>
      </c>
      <c r="BB58" s="53">
        <v>0</v>
      </c>
      <c r="BC58" s="54">
        <v>4.065040650406504E-2</v>
      </c>
      <c r="BD58" s="52">
        <v>0</v>
      </c>
      <c r="BE58" s="53">
        <v>0</v>
      </c>
      <c r="BF58" s="54">
        <v>3.4246575342465752E-2</v>
      </c>
      <c r="BG58" s="52">
        <v>0</v>
      </c>
      <c r="BH58" s="53">
        <v>0</v>
      </c>
      <c r="BI58" s="54">
        <v>6.1538461538461542E-2</v>
      </c>
      <c r="BJ58" s="52">
        <v>0.2</v>
      </c>
      <c r="BK58" s="53">
        <v>0</v>
      </c>
      <c r="BL58" s="54">
        <v>2.8776978417266189E-2</v>
      </c>
      <c r="BM58" s="52">
        <v>0.10526315789473679</v>
      </c>
      <c r="BN58" s="53">
        <v>0</v>
      </c>
      <c r="BO58" s="54">
        <v>2.7272727272727271E-2</v>
      </c>
      <c r="BP58" s="52">
        <v>0</v>
      </c>
      <c r="BQ58" s="53">
        <v>0</v>
      </c>
      <c r="BR58" s="54">
        <v>2.9629629629629631E-2</v>
      </c>
      <c r="BS58" s="52">
        <v>0.14285714285714279</v>
      </c>
      <c r="BT58" s="53">
        <v>0</v>
      </c>
      <c r="BU58" s="54">
        <v>1.5748031496062988E-2</v>
      </c>
      <c r="BV58" s="52">
        <v>5.8823529411764712E-2</v>
      </c>
      <c r="BW58" s="53">
        <v>0</v>
      </c>
      <c r="BX58" s="54">
        <v>6.3829787234042548E-2</v>
      </c>
      <c r="BY58" s="52">
        <v>0</v>
      </c>
      <c r="BZ58" s="53">
        <v>0</v>
      </c>
      <c r="CA58" s="54">
        <v>4.7244094488188983E-2</v>
      </c>
      <c r="CB58" s="52">
        <v>9.0909090909090912E-2</v>
      </c>
      <c r="CC58" s="53">
        <v>0</v>
      </c>
      <c r="CD58" s="54">
        <v>5.3191489361702128E-2</v>
      </c>
      <c r="CE58" s="52">
        <v>0.14285714285714279</v>
      </c>
      <c r="CF58" s="53">
        <v>0</v>
      </c>
      <c r="CG58" s="54">
        <v>4.2372881355932202E-2</v>
      </c>
      <c r="CH58" s="52">
        <v>0</v>
      </c>
      <c r="CI58" s="53">
        <v>0</v>
      </c>
      <c r="CJ58" s="54">
        <v>4.1322314049586778E-2</v>
      </c>
      <c r="CK58" s="52">
        <v>0.125</v>
      </c>
      <c r="CL58" s="53">
        <v>0</v>
      </c>
      <c r="CM58" s="54">
        <v>9.0090090090090089E-3</v>
      </c>
      <c r="CN58" s="52">
        <v>0</v>
      </c>
      <c r="CO58" s="53">
        <v>0</v>
      </c>
      <c r="CP58" s="54">
        <v>9.1743119266055051E-3</v>
      </c>
      <c r="CQ58" s="52">
        <v>0</v>
      </c>
      <c r="CR58" s="53">
        <v>0</v>
      </c>
      <c r="CS58" s="54">
        <v>4.0816326530612242E-2</v>
      </c>
      <c r="CT58" s="52">
        <v>0.125</v>
      </c>
      <c r="CU58" s="53">
        <v>0</v>
      </c>
      <c r="CV58" s="54">
        <v>1.8691588785046731E-2</v>
      </c>
      <c r="CW58" s="52">
        <v>0</v>
      </c>
      <c r="CX58" s="53">
        <v>0</v>
      </c>
      <c r="CY58" s="54">
        <v>6.8493150684931503E-2</v>
      </c>
      <c r="CZ58" s="52">
        <v>0</v>
      </c>
      <c r="DA58" s="53">
        <v>0</v>
      </c>
      <c r="DB58" s="54">
        <v>1.204819277108434E-2</v>
      </c>
      <c r="DC58" s="52">
        <v>6.6666666666666666E-2</v>
      </c>
      <c r="DD58" s="53">
        <v>0</v>
      </c>
      <c r="DE58" s="54">
        <v>2.8571428571428571E-2</v>
      </c>
      <c r="DF58" s="52">
        <v>0</v>
      </c>
      <c r="DG58" s="53">
        <v>0</v>
      </c>
      <c r="DH58" s="54">
        <v>2.8985507246376808E-2</v>
      </c>
      <c r="DI58" s="52">
        <v>7.407407407407407E-2</v>
      </c>
      <c r="DJ58" s="53">
        <v>0</v>
      </c>
      <c r="DK58" s="54">
        <v>2.564102564102564E-2</v>
      </c>
      <c r="DL58" s="52">
        <v>0</v>
      </c>
      <c r="DM58" s="53">
        <v>0</v>
      </c>
      <c r="DN58" s="54">
        <v>1.7241379310344831E-2</v>
      </c>
      <c r="DO58" s="52">
        <v>1</v>
      </c>
      <c r="DP58" s="53">
        <v>0</v>
      </c>
      <c r="DQ58" s="54">
        <v>3.2258064516129031E-2</v>
      </c>
      <c r="DR58" s="52">
        <v>0</v>
      </c>
      <c r="DS58" s="53">
        <v>0</v>
      </c>
      <c r="DT58" s="54">
        <v>1.9607843137254902E-2</v>
      </c>
      <c r="DU58" s="52">
        <v>0</v>
      </c>
      <c r="DV58" s="53">
        <v>0</v>
      </c>
      <c r="DW58" s="54">
        <v>2.2727272727272731E-2</v>
      </c>
      <c r="DX58" s="52">
        <v>0</v>
      </c>
      <c r="DY58" s="53">
        <v>6.4516129032258063E-2</v>
      </c>
      <c r="DZ58" s="52">
        <v>0</v>
      </c>
      <c r="EA58" s="53">
        <v>0</v>
      </c>
      <c r="EB58" s="54">
        <v>0</v>
      </c>
    </row>
    <row r="59" spans="1:132" x14ac:dyDescent="0.25">
      <c r="A59" s="42" t="s">
        <v>40</v>
      </c>
      <c r="B59" s="52">
        <v>0.66176470588235292</v>
      </c>
      <c r="C59" s="53">
        <v>0.86486486486486491</v>
      </c>
      <c r="D59" s="54">
        <v>0.83081032947462152</v>
      </c>
      <c r="E59" s="52">
        <v>0.76515151515151514</v>
      </c>
      <c r="F59" s="53">
        <v>0.88700564971751417</v>
      </c>
      <c r="G59" s="54">
        <v>0.69672131147540983</v>
      </c>
      <c r="H59" s="52">
        <v>0.78947368421052633</v>
      </c>
      <c r="I59" s="53">
        <v>0.82608695652173914</v>
      </c>
      <c r="J59" s="54">
        <v>0.81374999999999997</v>
      </c>
      <c r="K59" s="52">
        <v>0.81617647058823528</v>
      </c>
      <c r="L59" s="53">
        <v>0.83606557377049184</v>
      </c>
      <c r="M59" s="54">
        <v>0.68951612903225812</v>
      </c>
      <c r="N59" s="52">
        <v>0.84848484848484851</v>
      </c>
      <c r="O59" s="53">
        <v>0.8867924528301887</v>
      </c>
      <c r="P59" s="54">
        <v>0.67540322580645162</v>
      </c>
      <c r="Q59" s="52">
        <v>0.83333333333333337</v>
      </c>
      <c r="R59" s="53">
        <v>0.90666666666666662</v>
      </c>
      <c r="S59" s="54">
        <v>0.75531914893617025</v>
      </c>
      <c r="T59" s="52">
        <v>0.6</v>
      </c>
      <c r="U59" s="53">
        <v>0.8</v>
      </c>
      <c r="V59" s="54">
        <v>0.72805139186295498</v>
      </c>
      <c r="W59" s="52">
        <v>0.7</v>
      </c>
      <c r="X59" s="53">
        <v>0.89795918367346939</v>
      </c>
      <c r="Y59" s="54">
        <v>0.75945945945945947</v>
      </c>
      <c r="Z59" s="52">
        <v>0.78823529411764703</v>
      </c>
      <c r="AA59" s="53">
        <v>0.98076923076923073</v>
      </c>
      <c r="AB59" s="54">
        <v>0.75971731448763247</v>
      </c>
      <c r="AC59" s="52">
        <v>0.57894736842105265</v>
      </c>
      <c r="AD59" s="53">
        <v>0.88235294117647056</v>
      </c>
      <c r="AE59" s="54">
        <v>0.73650793650793656</v>
      </c>
      <c r="AF59" s="52">
        <v>0.74193548387096775</v>
      </c>
      <c r="AG59" s="53">
        <v>0.8</v>
      </c>
      <c r="AH59" s="54">
        <v>0.76388888888888884</v>
      </c>
      <c r="AI59" s="52">
        <v>0.86956521739130432</v>
      </c>
      <c r="AJ59" s="53">
        <v>0.93406593406593408</v>
      </c>
      <c r="AK59" s="54">
        <v>0.66141732283464572</v>
      </c>
      <c r="AL59" s="52">
        <v>0.68125000000000002</v>
      </c>
      <c r="AM59" s="53">
        <v>0.97916666666666663</v>
      </c>
      <c r="AN59" s="54">
        <v>0.79338842975206614</v>
      </c>
      <c r="AO59" s="52">
        <v>0.7142857142857143</v>
      </c>
      <c r="AP59" s="53">
        <v>0.87096774193548387</v>
      </c>
      <c r="AQ59" s="54">
        <v>0.78</v>
      </c>
      <c r="AR59" s="52">
        <v>0.8</v>
      </c>
      <c r="AS59" s="53">
        <v>0.8</v>
      </c>
      <c r="AT59" s="54">
        <v>0.78064516129032258</v>
      </c>
      <c r="AU59" s="52">
        <v>0.7857142857142857</v>
      </c>
      <c r="AV59" s="53">
        <v>1</v>
      </c>
      <c r="AW59" s="54">
        <v>0.78034682080924855</v>
      </c>
      <c r="AX59" s="52">
        <v>0.70370370370370372</v>
      </c>
      <c r="AY59" s="53">
        <v>1</v>
      </c>
      <c r="AZ59" s="54">
        <v>0.79432624113475181</v>
      </c>
      <c r="BA59" s="52">
        <v>0.75</v>
      </c>
      <c r="BB59" s="53">
        <v>1</v>
      </c>
      <c r="BC59" s="54">
        <v>0.78861788617886175</v>
      </c>
      <c r="BD59" s="52">
        <v>0.7142857142857143</v>
      </c>
      <c r="BE59" s="53">
        <v>1</v>
      </c>
      <c r="BF59" s="54">
        <v>0.78767123287671237</v>
      </c>
      <c r="BG59" s="52">
        <v>0.6</v>
      </c>
      <c r="BH59" s="53">
        <v>0.82352941176470584</v>
      </c>
      <c r="BI59" s="54">
        <v>0.7846153846153846</v>
      </c>
      <c r="BJ59" s="52">
        <v>0.8</v>
      </c>
      <c r="BK59" s="53">
        <v>1</v>
      </c>
      <c r="BL59" s="54">
        <v>0.74100719424460426</v>
      </c>
      <c r="BM59" s="52">
        <v>0.78947368421052633</v>
      </c>
      <c r="BN59" s="53">
        <v>0.72727272727272729</v>
      </c>
      <c r="BO59" s="54">
        <v>0.84545454545454546</v>
      </c>
      <c r="BP59" s="52">
        <v>0.75</v>
      </c>
      <c r="BQ59" s="53">
        <v>1</v>
      </c>
      <c r="BR59" s="54">
        <v>0.80740740740740746</v>
      </c>
      <c r="BS59" s="52">
        <v>0.7142857142857143</v>
      </c>
      <c r="BT59" s="53">
        <v>0.75</v>
      </c>
      <c r="BU59" s="54">
        <v>0.83464566929133854</v>
      </c>
      <c r="BV59" s="52">
        <v>0.70588235294117652</v>
      </c>
      <c r="BW59" s="53">
        <v>0.76</v>
      </c>
      <c r="BX59" s="54">
        <v>0.74468085106382975</v>
      </c>
      <c r="BY59" s="52">
        <v>1</v>
      </c>
      <c r="BZ59" s="53">
        <v>0.5</v>
      </c>
      <c r="CA59" s="54">
        <v>0.80314960629921262</v>
      </c>
      <c r="CB59" s="52">
        <v>0.59090909090909094</v>
      </c>
      <c r="CC59" s="53">
        <v>0.94444444444444442</v>
      </c>
      <c r="CD59" s="54">
        <v>0.85106382978723405</v>
      </c>
      <c r="CE59" s="52">
        <v>0.42857142857142849</v>
      </c>
      <c r="CF59" s="53">
        <v>0.66666666666666663</v>
      </c>
      <c r="CG59" s="54">
        <v>0.81355932203389836</v>
      </c>
      <c r="CH59" s="52">
        <v>1</v>
      </c>
      <c r="CI59" s="53">
        <v>0.66666666666666663</v>
      </c>
      <c r="CJ59" s="54">
        <v>0.84297520661157022</v>
      </c>
      <c r="CK59" s="52">
        <v>0.625</v>
      </c>
      <c r="CL59" s="53">
        <v>0.88888888888888884</v>
      </c>
      <c r="CM59" s="54">
        <v>0.73873873873873874</v>
      </c>
      <c r="CN59" s="52">
        <v>0.88888888888888884</v>
      </c>
      <c r="CO59" s="53">
        <v>1</v>
      </c>
      <c r="CP59" s="54">
        <v>0.86238532110091748</v>
      </c>
      <c r="CQ59" s="52">
        <v>0.8</v>
      </c>
      <c r="CR59" s="53">
        <v>0.9</v>
      </c>
      <c r="CS59" s="54">
        <v>0.76530612244897955</v>
      </c>
      <c r="CT59" s="52">
        <v>0.625</v>
      </c>
      <c r="CU59" s="53">
        <v>1</v>
      </c>
      <c r="CV59" s="54">
        <v>0.82242990654205606</v>
      </c>
      <c r="CW59" s="52">
        <v>0.9375</v>
      </c>
      <c r="CX59" s="53">
        <v>1</v>
      </c>
      <c r="CY59" s="54">
        <v>0.84931506849315064</v>
      </c>
      <c r="CZ59" s="52">
        <v>1</v>
      </c>
      <c r="DA59" s="53">
        <v>0.8571428571428571</v>
      </c>
      <c r="DB59" s="54">
        <v>0.80722891566265065</v>
      </c>
      <c r="DC59" s="52">
        <v>0.8</v>
      </c>
      <c r="DD59" s="53">
        <v>1</v>
      </c>
      <c r="DE59" s="54">
        <v>0.7857142857142857</v>
      </c>
      <c r="DF59" s="52">
        <v>0.90909090909090906</v>
      </c>
      <c r="DG59" s="53">
        <v>1</v>
      </c>
      <c r="DH59" s="54">
        <v>0.73913043478260865</v>
      </c>
      <c r="DI59" s="52">
        <v>0.62962962962962965</v>
      </c>
      <c r="DJ59" s="53">
        <v>0.91666666666666663</v>
      </c>
      <c r="DK59" s="54">
        <v>0.87179487179487181</v>
      </c>
      <c r="DL59" s="52">
        <v>0.83333333333333337</v>
      </c>
      <c r="DM59" s="53">
        <v>1</v>
      </c>
      <c r="DN59" s="54">
        <v>0.74137931034482762</v>
      </c>
      <c r="DO59" s="52">
        <v>0</v>
      </c>
      <c r="DP59" s="53">
        <v>0.75</v>
      </c>
      <c r="DQ59" s="54">
        <v>0.82258064516129037</v>
      </c>
      <c r="DR59" s="52">
        <v>1</v>
      </c>
      <c r="DS59" s="53">
        <v>0.6</v>
      </c>
      <c r="DT59" s="54">
        <v>0.80392156862745101</v>
      </c>
      <c r="DU59" s="52">
        <v>0.6</v>
      </c>
      <c r="DV59" s="53">
        <v>0.5</v>
      </c>
      <c r="DW59" s="54">
        <v>0.79545454545454541</v>
      </c>
      <c r="DX59" s="52">
        <v>1</v>
      </c>
      <c r="DY59" s="53">
        <v>0.83870967741935487</v>
      </c>
      <c r="DZ59" s="52">
        <v>0.8571428571428571</v>
      </c>
      <c r="EA59" s="53">
        <v>0.625</v>
      </c>
      <c r="EB59" s="54">
        <v>1</v>
      </c>
    </row>
    <row r="80" spans="3:3" x14ac:dyDescent="0.25">
      <c r="C80" s="70"/>
    </row>
  </sheetData>
  <mergeCells count="45">
    <mergeCell ref="DR12:DT12"/>
    <mergeCell ref="DU12:DW12"/>
    <mergeCell ref="DX12:DY12"/>
    <mergeCell ref="DZ12:EB12"/>
    <mergeCell ref="DC12:DE12"/>
    <mergeCell ref="DF12:DH12"/>
    <mergeCell ref="DI12:DK12"/>
    <mergeCell ref="DL12:DN12"/>
    <mergeCell ref="DO12:DQ12"/>
    <mergeCell ref="CK12:CM12"/>
    <mergeCell ref="CN12:CP12"/>
    <mergeCell ref="CQ12:CS12"/>
    <mergeCell ref="CT12:CV12"/>
    <mergeCell ref="CW12:CY12"/>
    <mergeCell ref="CZ12:DB12"/>
    <mergeCell ref="BS12:BU12"/>
    <mergeCell ref="BV12:BX12"/>
    <mergeCell ref="BY12:CA12"/>
    <mergeCell ref="CB12:CD12"/>
    <mergeCell ref="CE12:CG12"/>
    <mergeCell ref="CH12:CJ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J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3" manualBreakCount="3">
    <brk id="22" max="58" man="1"/>
    <brk id="46" max="58" man="1"/>
    <brk id="71" max="58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C199-71A3-442F-9139-961ECF6731F8}">
  <sheetPr>
    <tabColor theme="7" tint="0.39997558519241921"/>
  </sheetPr>
  <dimension ref="A1:J108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5703125" style="1" customWidth="1"/>
    <col min="3" max="3" width="19.140625" style="1" customWidth="1"/>
    <col min="4" max="4" width="22" style="1" customWidth="1"/>
    <col min="5" max="16384" width="9.140625" style="1"/>
  </cols>
  <sheetData>
    <row r="1" spans="1:10" ht="15" customHeight="1" x14ac:dyDescent="0.25">
      <c r="D1" s="89" t="s">
        <v>496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497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52</v>
      </c>
      <c r="B13" s="7">
        <v>1745</v>
      </c>
      <c r="C13" s="8">
        <f>B13/8193</f>
        <v>0.21298669595996583</v>
      </c>
      <c r="D13" s="90" t="s">
        <v>498</v>
      </c>
    </row>
    <row r="14" spans="1:10" ht="13.7" customHeight="1" x14ac:dyDescent="0.25">
      <c r="A14" s="6" t="s">
        <v>84</v>
      </c>
      <c r="B14" s="7">
        <v>1580</v>
      </c>
      <c r="C14" s="8">
        <f t="shared" ref="C14:C27" si="0">B14/8193</f>
        <v>0.1928475527889662</v>
      </c>
      <c r="D14" s="90"/>
    </row>
    <row r="15" spans="1:10" ht="13.7" customHeight="1" x14ac:dyDescent="0.25">
      <c r="A15" s="6" t="s">
        <v>94</v>
      </c>
      <c r="B15" s="7">
        <v>1482</v>
      </c>
      <c r="C15" s="8">
        <f t="shared" si="0"/>
        <v>0.18088612229952397</v>
      </c>
      <c r="D15" s="90"/>
    </row>
    <row r="16" spans="1:10" ht="13.7" customHeight="1" x14ac:dyDescent="0.25">
      <c r="A16" s="10" t="s">
        <v>76</v>
      </c>
      <c r="B16" s="73">
        <v>885</v>
      </c>
      <c r="C16" s="12">
        <f t="shared" si="0"/>
        <v>0.10801904064445259</v>
      </c>
    </row>
    <row r="17" spans="1:3" ht="13.7" customHeight="1" x14ac:dyDescent="0.25">
      <c r="A17" s="10" t="s">
        <v>97</v>
      </c>
      <c r="B17" s="73">
        <v>800</v>
      </c>
      <c r="C17" s="12">
        <f t="shared" si="0"/>
        <v>9.7644330526058837E-2</v>
      </c>
    </row>
    <row r="18" spans="1:3" ht="13.7" customHeight="1" x14ac:dyDescent="0.25">
      <c r="A18" s="10" t="s">
        <v>56</v>
      </c>
      <c r="B18" s="11">
        <v>777</v>
      </c>
      <c r="C18" s="12">
        <f t="shared" si="0"/>
        <v>9.4837056023434646E-2</v>
      </c>
    </row>
    <row r="19" spans="1:3" ht="13.7" customHeight="1" x14ac:dyDescent="0.25">
      <c r="A19" s="10" t="s">
        <v>96</v>
      </c>
      <c r="B19" s="11">
        <v>402</v>
      </c>
      <c r="C19" s="12">
        <f t="shared" si="0"/>
        <v>4.9066276089344565E-2</v>
      </c>
    </row>
    <row r="20" spans="1:3" ht="13.7" customHeight="1" x14ac:dyDescent="0.25">
      <c r="A20" s="10" t="s">
        <v>101</v>
      </c>
      <c r="B20" s="11">
        <v>393</v>
      </c>
      <c r="C20" s="12">
        <f t="shared" si="0"/>
        <v>4.7967777370926404E-2</v>
      </c>
    </row>
    <row r="21" spans="1:3" ht="13.7" customHeight="1" x14ac:dyDescent="0.25">
      <c r="A21" s="10" t="s">
        <v>82</v>
      </c>
      <c r="B21" s="11">
        <v>21</v>
      </c>
      <c r="C21" s="12">
        <f t="shared" si="0"/>
        <v>2.5631636763090442E-3</v>
      </c>
    </row>
    <row r="22" spans="1:3" ht="13.7" customHeight="1" x14ac:dyDescent="0.25">
      <c r="A22" s="10" t="s">
        <v>67</v>
      </c>
      <c r="B22" s="11">
        <v>17</v>
      </c>
      <c r="C22" s="12">
        <f t="shared" si="0"/>
        <v>2.0749420236787501E-3</v>
      </c>
    </row>
    <row r="23" spans="1:3" ht="13.7" customHeight="1" x14ac:dyDescent="0.25">
      <c r="A23" s="10" t="s">
        <v>75</v>
      </c>
      <c r="B23" s="11">
        <v>16</v>
      </c>
      <c r="C23" s="12">
        <f t="shared" si="0"/>
        <v>1.9528866105211766E-3</v>
      </c>
    </row>
    <row r="24" spans="1:3" ht="13.7" customHeight="1" x14ac:dyDescent="0.25">
      <c r="A24" s="10" t="s">
        <v>99</v>
      </c>
      <c r="B24" s="11">
        <v>10</v>
      </c>
      <c r="C24" s="12">
        <f t="shared" si="0"/>
        <v>1.2205541315757353E-3</v>
      </c>
    </row>
    <row r="25" spans="1:3" ht="13.7" customHeight="1" x14ac:dyDescent="0.25">
      <c r="A25" s="10" t="s">
        <v>95</v>
      </c>
      <c r="B25" s="11">
        <v>6</v>
      </c>
      <c r="C25" s="12">
        <f t="shared" si="0"/>
        <v>7.3233247894544118E-4</v>
      </c>
    </row>
    <row r="26" spans="1:3" ht="13.7" customHeight="1" x14ac:dyDescent="0.25">
      <c r="A26" s="10" t="s">
        <v>80</v>
      </c>
      <c r="B26" s="11">
        <v>6</v>
      </c>
      <c r="C26" s="12">
        <f t="shared" si="0"/>
        <v>7.3233247894544118E-4</v>
      </c>
    </row>
    <row r="27" spans="1:3" ht="13.7" customHeight="1" x14ac:dyDescent="0.25">
      <c r="A27" s="10" t="s">
        <v>98</v>
      </c>
      <c r="B27" s="11">
        <v>5</v>
      </c>
      <c r="C27" s="12">
        <f t="shared" si="0"/>
        <v>6.1027706578786766E-4</v>
      </c>
    </row>
    <row r="28" spans="1:3" ht="13.7" customHeight="1" x14ac:dyDescent="0.25">
      <c r="A28" s="10" t="s">
        <v>78</v>
      </c>
      <c r="B28" s="11" t="s">
        <v>88</v>
      </c>
      <c r="C28" s="12">
        <v>0</v>
      </c>
    </row>
    <row r="29" spans="1:3" ht="13.7" customHeight="1" x14ac:dyDescent="0.25">
      <c r="A29" s="10" t="s">
        <v>69</v>
      </c>
      <c r="B29" s="11" t="s">
        <v>88</v>
      </c>
      <c r="C29" s="12">
        <v>0</v>
      </c>
    </row>
    <row r="30" spans="1:3" ht="13.7" customHeight="1" x14ac:dyDescent="0.25">
      <c r="A30" s="10" t="s">
        <v>300</v>
      </c>
      <c r="B30" s="11" t="s">
        <v>88</v>
      </c>
      <c r="C30" s="12">
        <v>0</v>
      </c>
    </row>
    <row r="31" spans="1:3" ht="13.7" customHeight="1" x14ac:dyDescent="0.25">
      <c r="A31" s="10" t="s">
        <v>51</v>
      </c>
      <c r="B31" s="11" t="s">
        <v>88</v>
      </c>
      <c r="C31" s="12">
        <v>0</v>
      </c>
    </row>
    <row r="32" spans="1:3" ht="13.7" customHeight="1" x14ac:dyDescent="0.25">
      <c r="A32" s="10" t="s">
        <v>91</v>
      </c>
      <c r="B32" s="11" t="s">
        <v>88</v>
      </c>
      <c r="C32" s="12">
        <v>0</v>
      </c>
    </row>
    <row r="33" spans="1:3" ht="13.7" customHeight="1" x14ac:dyDescent="0.25">
      <c r="A33" s="10" t="s">
        <v>49</v>
      </c>
      <c r="B33" s="11" t="s">
        <v>88</v>
      </c>
      <c r="C33" s="12">
        <v>0</v>
      </c>
    </row>
    <row r="34" spans="1:3" ht="13.7" customHeight="1" x14ac:dyDescent="0.25">
      <c r="A34" s="10" t="s">
        <v>50</v>
      </c>
      <c r="B34" s="11" t="s">
        <v>88</v>
      </c>
      <c r="C34" s="12">
        <v>0</v>
      </c>
    </row>
    <row r="35" spans="1:3" ht="13.7" customHeight="1" x14ac:dyDescent="0.25">
      <c r="A35" s="10" t="s">
        <v>47</v>
      </c>
      <c r="B35" s="11" t="s">
        <v>88</v>
      </c>
      <c r="C35" s="12">
        <v>0</v>
      </c>
    </row>
    <row r="36" spans="1:3" ht="13.7" customHeight="1" x14ac:dyDescent="0.25">
      <c r="A36" s="10" t="s">
        <v>65</v>
      </c>
      <c r="B36" s="11" t="s">
        <v>88</v>
      </c>
      <c r="C36" s="12">
        <v>0</v>
      </c>
    </row>
    <row r="37" spans="1:3" ht="13.7" customHeight="1" x14ac:dyDescent="0.25">
      <c r="A37" s="10" t="s">
        <v>55</v>
      </c>
      <c r="B37" s="11" t="s">
        <v>88</v>
      </c>
      <c r="C37" s="12">
        <v>0</v>
      </c>
    </row>
    <row r="38" spans="1:3" ht="13.7" customHeight="1" x14ac:dyDescent="0.25">
      <c r="A38" s="10" t="s">
        <v>298</v>
      </c>
      <c r="B38" s="11" t="s">
        <v>88</v>
      </c>
      <c r="C38" s="12">
        <v>0</v>
      </c>
    </row>
    <row r="39" spans="1:3" ht="13.7" customHeight="1" x14ac:dyDescent="0.25">
      <c r="A39" s="10" t="s">
        <v>60</v>
      </c>
      <c r="B39" s="11" t="s">
        <v>88</v>
      </c>
      <c r="C39" s="12">
        <v>0</v>
      </c>
    </row>
    <row r="40" spans="1:3" ht="13.7" customHeight="1" x14ac:dyDescent="0.25">
      <c r="A40" s="10" t="s">
        <v>61</v>
      </c>
      <c r="B40" s="11" t="s">
        <v>88</v>
      </c>
      <c r="C40" s="12">
        <v>0</v>
      </c>
    </row>
    <row r="41" spans="1:3" ht="13.7" customHeight="1" x14ac:dyDescent="0.25">
      <c r="A41" s="10" t="s">
        <v>45</v>
      </c>
      <c r="B41" s="11" t="s">
        <v>88</v>
      </c>
      <c r="C41" s="12">
        <v>0</v>
      </c>
    </row>
    <row r="42" spans="1:3" ht="13.7" customHeight="1" x14ac:dyDescent="0.25">
      <c r="A42" s="10" t="s">
        <v>92</v>
      </c>
      <c r="B42" s="11" t="s">
        <v>88</v>
      </c>
      <c r="C42" s="12">
        <v>0</v>
      </c>
    </row>
    <row r="43" spans="1:3" ht="13.7" customHeight="1" x14ac:dyDescent="0.25">
      <c r="A43" s="10" t="s">
        <v>68</v>
      </c>
      <c r="B43" s="11" t="s">
        <v>88</v>
      </c>
      <c r="C43" s="12">
        <v>0</v>
      </c>
    </row>
    <row r="44" spans="1:3" ht="13.7" customHeight="1" x14ac:dyDescent="0.25">
      <c r="A44" s="10" t="s">
        <v>71</v>
      </c>
      <c r="B44" s="11" t="s">
        <v>88</v>
      </c>
      <c r="C44" s="12">
        <v>0</v>
      </c>
    </row>
    <row r="45" spans="1:3" ht="13.7" customHeight="1" x14ac:dyDescent="0.25">
      <c r="A45" s="10" t="s">
        <v>44</v>
      </c>
      <c r="B45" s="11" t="s">
        <v>88</v>
      </c>
      <c r="C45" s="12">
        <v>0</v>
      </c>
    </row>
    <row r="46" spans="1:3" ht="13.7" customHeight="1" x14ac:dyDescent="0.25">
      <c r="A46" s="10" t="s">
        <v>64</v>
      </c>
      <c r="B46" s="11" t="s">
        <v>88</v>
      </c>
      <c r="C46" s="12">
        <v>0</v>
      </c>
    </row>
    <row r="47" spans="1:3" ht="13.7" customHeight="1" x14ac:dyDescent="0.25">
      <c r="A47" s="10" t="s">
        <v>79</v>
      </c>
      <c r="B47" s="11" t="s">
        <v>88</v>
      </c>
      <c r="C47" s="12">
        <v>0</v>
      </c>
    </row>
    <row r="48" spans="1:3" ht="13.7" customHeight="1" x14ac:dyDescent="0.25">
      <c r="A48" s="10" t="s">
        <v>66</v>
      </c>
      <c r="B48" s="11" t="s">
        <v>88</v>
      </c>
      <c r="C48" s="12">
        <v>0</v>
      </c>
    </row>
    <row r="49" spans="1:10" ht="13.7" customHeight="1" x14ac:dyDescent="0.25">
      <c r="A49" s="10" t="s">
        <v>81</v>
      </c>
      <c r="B49" s="11" t="s">
        <v>88</v>
      </c>
      <c r="C49" s="12">
        <v>0</v>
      </c>
    </row>
    <row r="50" spans="1:10" ht="13.7" customHeight="1" x14ac:dyDescent="0.25">
      <c r="A50" s="10" t="s">
        <v>46</v>
      </c>
      <c r="B50" s="11" t="s">
        <v>88</v>
      </c>
      <c r="C50" s="12">
        <v>0</v>
      </c>
    </row>
    <row r="51" spans="1:10" ht="13.7" customHeight="1" x14ac:dyDescent="0.25">
      <c r="A51" s="10" t="s">
        <v>62</v>
      </c>
      <c r="B51" s="11" t="s">
        <v>88</v>
      </c>
      <c r="C51" s="12">
        <v>0</v>
      </c>
    </row>
    <row r="52" spans="1:10" ht="13.7" customHeight="1" x14ac:dyDescent="0.25">
      <c r="A52" s="10" t="s">
        <v>48</v>
      </c>
      <c r="B52" s="11" t="s">
        <v>88</v>
      </c>
      <c r="C52" s="12">
        <v>0</v>
      </c>
    </row>
    <row r="53" spans="1:10" ht="13.7" customHeight="1" x14ac:dyDescent="0.25">
      <c r="A53" s="10" t="s">
        <v>83</v>
      </c>
      <c r="B53" s="11" t="s">
        <v>88</v>
      </c>
      <c r="C53" s="12">
        <v>0</v>
      </c>
    </row>
    <row r="54" spans="1:10" ht="13.7" customHeight="1" x14ac:dyDescent="0.25">
      <c r="A54" s="10" t="s">
        <v>308</v>
      </c>
      <c r="B54" s="11" t="s">
        <v>88</v>
      </c>
      <c r="C54" s="12">
        <v>0</v>
      </c>
    </row>
    <row r="55" spans="1:10" ht="13.7" customHeight="1" x14ac:dyDescent="0.25">
      <c r="A55" s="10" t="s">
        <v>57</v>
      </c>
      <c r="B55" s="11" t="s">
        <v>88</v>
      </c>
      <c r="C55" s="12">
        <v>0</v>
      </c>
    </row>
    <row r="56" spans="1:10" ht="13.7" customHeight="1" x14ac:dyDescent="0.25">
      <c r="A56" s="10" t="s">
        <v>100</v>
      </c>
      <c r="B56" s="11" t="s">
        <v>88</v>
      </c>
      <c r="C56" s="12">
        <v>0</v>
      </c>
    </row>
    <row r="57" spans="1:10" x14ac:dyDescent="0.25">
      <c r="A57" s="13" t="s">
        <v>59</v>
      </c>
      <c r="B57" s="14">
        <v>8193</v>
      </c>
      <c r="C57" s="15">
        <f>B57/B57</f>
        <v>1</v>
      </c>
    </row>
    <row r="60" spans="1:10" ht="33.75" customHeight="1" x14ac:dyDescent="0.3">
      <c r="A60" s="91" t="s">
        <v>499</v>
      </c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8.75" x14ac:dyDescent="0.3">
      <c r="A61" s="16"/>
      <c r="B61" s="17"/>
      <c r="C61" s="17"/>
      <c r="D61" s="17"/>
    </row>
    <row r="62" spans="1:10" ht="36.75" customHeight="1" x14ac:dyDescent="0.25">
      <c r="A62" s="18"/>
      <c r="B62" s="19" t="s">
        <v>52</v>
      </c>
      <c r="C62" s="19" t="s">
        <v>84</v>
      </c>
      <c r="D62" s="19" t="s">
        <v>94</v>
      </c>
    </row>
    <row r="63" spans="1:10" x14ac:dyDescent="0.25">
      <c r="A63" s="20" t="s">
        <v>1</v>
      </c>
      <c r="B63" s="21"/>
      <c r="C63" s="21"/>
      <c r="D63" s="21"/>
    </row>
    <row r="64" spans="1:10" x14ac:dyDescent="0.25">
      <c r="A64" s="22" t="s">
        <v>3</v>
      </c>
      <c r="B64" s="23">
        <v>1745</v>
      </c>
      <c r="C64" s="23">
        <v>1580</v>
      </c>
      <c r="D64" s="23">
        <v>1482</v>
      </c>
    </row>
    <row r="65" spans="1:4" x14ac:dyDescent="0.25">
      <c r="A65" s="20" t="s">
        <v>4</v>
      </c>
      <c r="B65" s="21"/>
      <c r="C65" s="21"/>
      <c r="D65" s="21"/>
    </row>
    <row r="66" spans="1:4" x14ac:dyDescent="0.25">
      <c r="A66" s="22" t="s">
        <v>5</v>
      </c>
      <c r="B66" s="24">
        <v>0.95190156599552578</v>
      </c>
      <c r="C66" s="24">
        <v>1.1467391304347829</v>
      </c>
      <c r="D66" s="24">
        <v>1.055478502080444</v>
      </c>
    </row>
    <row r="67" spans="1:4" x14ac:dyDescent="0.25">
      <c r="A67" s="22" t="s">
        <v>6</v>
      </c>
      <c r="B67" s="25">
        <v>41.956178990808681</v>
      </c>
      <c r="C67" s="25">
        <v>54.05547094956443</v>
      </c>
      <c r="D67" s="25">
        <v>6.6715373130697921</v>
      </c>
    </row>
    <row r="68" spans="1:4" x14ac:dyDescent="0.25">
      <c r="A68" s="22" t="s">
        <v>7</v>
      </c>
      <c r="B68" s="26">
        <v>6.8194842406876788E-2</v>
      </c>
      <c r="C68" s="26">
        <v>0</v>
      </c>
      <c r="D68" s="26">
        <v>0.15587044534412961</v>
      </c>
    </row>
    <row r="69" spans="1:4" x14ac:dyDescent="0.25">
      <c r="A69" s="22" t="s">
        <v>8</v>
      </c>
      <c r="B69" s="26">
        <v>0.34269340974212043</v>
      </c>
      <c r="C69" s="26">
        <v>4.4303797468354432E-3</v>
      </c>
      <c r="D69" s="26">
        <v>0.99865047233468285</v>
      </c>
    </row>
    <row r="70" spans="1:4" x14ac:dyDescent="0.25">
      <c r="A70" s="22" t="s">
        <v>9</v>
      </c>
      <c r="B70" s="26">
        <v>0.2171919770773639</v>
      </c>
      <c r="C70" s="26">
        <v>0.2189873417721519</v>
      </c>
      <c r="D70" s="26">
        <v>0</v>
      </c>
    </row>
    <row r="71" spans="1:4" x14ac:dyDescent="0.25">
      <c r="A71" s="20" t="s">
        <v>10</v>
      </c>
      <c r="B71" s="21"/>
      <c r="C71" s="21"/>
      <c r="D71" s="21"/>
    </row>
    <row r="72" spans="1:4" x14ac:dyDescent="0.25">
      <c r="A72" s="27" t="s">
        <v>11</v>
      </c>
      <c r="B72" s="28"/>
      <c r="C72" s="28"/>
      <c r="D72" s="28"/>
    </row>
    <row r="73" spans="1:4" x14ac:dyDescent="0.25">
      <c r="A73" s="22" t="s">
        <v>12</v>
      </c>
      <c r="B73" s="26">
        <v>0.25042979942693411</v>
      </c>
      <c r="C73" s="26">
        <v>0.30253164556962031</v>
      </c>
      <c r="D73" s="26">
        <v>0.29284750337381921</v>
      </c>
    </row>
    <row r="74" spans="1:4" x14ac:dyDescent="0.25">
      <c r="A74" s="22" t="s">
        <v>13</v>
      </c>
      <c r="B74" s="26">
        <v>0.42005730659025792</v>
      </c>
      <c r="C74" s="26">
        <v>0.47341772151898742</v>
      </c>
      <c r="D74" s="26">
        <v>0.46086369770580299</v>
      </c>
    </row>
    <row r="75" spans="1:4" x14ac:dyDescent="0.25">
      <c r="A75" s="22" t="s">
        <v>14</v>
      </c>
      <c r="B75" s="26">
        <v>0.27277936962750721</v>
      </c>
      <c r="C75" s="26">
        <v>0.28670886075949359</v>
      </c>
      <c r="D75" s="26">
        <v>0.27192982456140352</v>
      </c>
    </row>
    <row r="76" spans="1:4" x14ac:dyDescent="0.25">
      <c r="A76" s="27" t="s">
        <v>15</v>
      </c>
      <c r="B76" s="28"/>
      <c r="C76" s="28"/>
      <c r="D76" s="28"/>
    </row>
    <row r="77" spans="1:4" x14ac:dyDescent="0.25">
      <c r="A77" s="22" t="s">
        <v>16</v>
      </c>
      <c r="B77" s="26">
        <v>0.6954022988505747</v>
      </c>
      <c r="C77" s="26">
        <v>0.57320261437908493</v>
      </c>
      <c r="D77" s="26" t="s">
        <v>2</v>
      </c>
    </row>
    <row r="78" spans="1:4" x14ac:dyDescent="0.25">
      <c r="A78" s="22" t="s">
        <v>17</v>
      </c>
      <c r="B78" s="26">
        <v>2.2988505747126441E-3</v>
      </c>
      <c r="C78" s="26">
        <v>5.8823529411764714E-3</v>
      </c>
      <c r="D78" s="26" t="s">
        <v>2</v>
      </c>
    </row>
    <row r="79" spans="1:4" x14ac:dyDescent="0.25">
      <c r="A79" s="22" t="s">
        <v>18</v>
      </c>
      <c r="B79" s="26">
        <v>0.14310344827586211</v>
      </c>
      <c r="C79" s="26">
        <v>0.18954248366013071</v>
      </c>
      <c r="D79" s="26" t="s">
        <v>2</v>
      </c>
    </row>
    <row r="80" spans="1:4" x14ac:dyDescent="0.25">
      <c r="A80" s="22" t="s">
        <v>19</v>
      </c>
      <c r="B80" s="26">
        <v>0.15747126436781611</v>
      </c>
      <c r="C80" s="26">
        <v>0.230718954248366</v>
      </c>
      <c r="D80" s="26" t="s">
        <v>2</v>
      </c>
    </row>
    <row r="81" spans="1:4" x14ac:dyDescent="0.25">
      <c r="A81" s="27" t="s">
        <v>20</v>
      </c>
      <c r="B81" s="28"/>
      <c r="C81" s="28"/>
      <c r="D81" s="28"/>
    </row>
    <row r="82" spans="1:4" x14ac:dyDescent="0.25">
      <c r="A82" s="66" t="s">
        <v>21</v>
      </c>
      <c r="B82" s="24"/>
      <c r="C82" s="24"/>
      <c r="D82" s="24"/>
    </row>
    <row r="83" spans="1:4" x14ac:dyDescent="0.25">
      <c r="A83" s="64" t="s">
        <v>43</v>
      </c>
      <c r="B83" s="62">
        <v>0.13548387096774189</v>
      </c>
      <c r="C83" s="62">
        <v>0.18073188946975349</v>
      </c>
      <c r="D83" s="62">
        <v>0.49821810406272271</v>
      </c>
    </row>
    <row r="84" spans="1:4" x14ac:dyDescent="0.25">
      <c r="A84" s="64" t="s">
        <v>89</v>
      </c>
      <c r="B84" s="63">
        <v>126</v>
      </c>
      <c r="C84" s="63">
        <v>242</v>
      </c>
      <c r="D84" s="63">
        <v>699</v>
      </c>
    </row>
    <row r="85" spans="1:4" x14ac:dyDescent="0.25">
      <c r="A85" s="66" t="s">
        <v>90</v>
      </c>
      <c r="B85" s="63"/>
      <c r="C85" s="63"/>
      <c r="D85" s="63"/>
    </row>
    <row r="86" spans="1:4" x14ac:dyDescent="0.25">
      <c r="A86" s="64" t="s">
        <v>43</v>
      </c>
      <c r="B86" s="62">
        <v>0.5741935483870968</v>
      </c>
      <c r="C86" s="62">
        <v>0.72666168782673635</v>
      </c>
      <c r="D86" s="62">
        <v>0.45616535994297941</v>
      </c>
    </row>
    <row r="87" spans="1:4" x14ac:dyDescent="0.25">
      <c r="A87" s="64" t="s">
        <v>89</v>
      </c>
      <c r="B87" s="63">
        <v>534</v>
      </c>
      <c r="C87" s="63">
        <v>973</v>
      </c>
      <c r="D87" s="63">
        <v>640</v>
      </c>
    </row>
    <row r="88" spans="1:4" x14ac:dyDescent="0.25">
      <c r="A88" s="65" t="s">
        <v>22</v>
      </c>
      <c r="B88" s="63"/>
      <c r="C88" s="63"/>
      <c r="D88" s="63"/>
    </row>
    <row r="89" spans="1:4" x14ac:dyDescent="0.25">
      <c r="A89" s="64" t="s">
        <v>43</v>
      </c>
      <c r="B89" s="62">
        <v>1.6129032258064519E-2</v>
      </c>
      <c r="C89" s="62">
        <v>8.9619118745332335E-3</v>
      </c>
      <c r="D89" s="62">
        <v>2.1382751247327162E-3</v>
      </c>
    </row>
    <row r="90" spans="1:4" x14ac:dyDescent="0.25">
      <c r="A90" s="64" t="s">
        <v>89</v>
      </c>
      <c r="B90" s="63">
        <v>15</v>
      </c>
      <c r="C90" s="63">
        <v>12</v>
      </c>
      <c r="D90" s="63" t="s">
        <v>88</v>
      </c>
    </row>
    <row r="91" spans="1:4" x14ac:dyDescent="0.25">
      <c r="A91" s="20" t="s">
        <v>23</v>
      </c>
      <c r="B91" s="21"/>
      <c r="C91" s="21"/>
      <c r="D91" s="21"/>
    </row>
    <row r="92" spans="1:4" x14ac:dyDescent="0.25">
      <c r="A92" s="22" t="s">
        <v>24</v>
      </c>
      <c r="B92" s="26">
        <v>0.62537764350453173</v>
      </c>
      <c r="C92" s="26">
        <v>0.59002338269680432</v>
      </c>
      <c r="D92" s="26">
        <v>0.59400826446280997</v>
      </c>
    </row>
    <row r="93" spans="1:4" x14ac:dyDescent="0.25">
      <c r="A93" s="22" t="s">
        <v>25</v>
      </c>
      <c r="B93" s="26">
        <v>0.32326283987915411</v>
      </c>
      <c r="C93" s="26">
        <v>0.37957911145752138</v>
      </c>
      <c r="D93" s="26">
        <v>0.36157024793388431</v>
      </c>
    </row>
    <row r="94" spans="1:4" x14ac:dyDescent="0.25">
      <c r="A94" s="22" t="s">
        <v>26</v>
      </c>
      <c r="B94" s="26">
        <v>1.510574018126888E-2</v>
      </c>
      <c r="C94" s="26">
        <v>1.402961808261886E-2</v>
      </c>
      <c r="D94" s="26">
        <v>1.6528925619834711E-2</v>
      </c>
    </row>
    <row r="95" spans="1:4" x14ac:dyDescent="0.25">
      <c r="A95" s="22" t="s">
        <v>27</v>
      </c>
      <c r="B95" s="26">
        <v>2.1148036253776439E-2</v>
      </c>
      <c r="C95" s="26">
        <v>1.0132501948558069E-2</v>
      </c>
      <c r="D95" s="26">
        <v>1.3429752066115699E-2</v>
      </c>
    </row>
    <row r="96" spans="1:4" x14ac:dyDescent="0.25">
      <c r="A96" s="22" t="s">
        <v>28</v>
      </c>
      <c r="B96" s="26">
        <v>0.18968481375358159</v>
      </c>
      <c r="C96" s="26">
        <v>0.8120253164556962</v>
      </c>
      <c r="D96" s="26">
        <v>0.65317139001349522</v>
      </c>
    </row>
    <row r="97" spans="1:4" x14ac:dyDescent="0.25">
      <c r="A97" s="20" t="s">
        <v>29</v>
      </c>
      <c r="B97" s="21"/>
      <c r="C97" s="21"/>
      <c r="D97" s="21"/>
    </row>
    <row r="98" spans="1:4" x14ac:dyDescent="0.25">
      <c r="A98" s="22" t="s">
        <v>30</v>
      </c>
      <c r="B98" s="29">
        <v>0.15580141226542851</v>
      </c>
      <c r="C98" s="29">
        <v>0.27089456869009582</v>
      </c>
      <c r="D98" s="29">
        <v>0.1209658322056834</v>
      </c>
    </row>
    <row r="99" spans="1:4" x14ac:dyDescent="0.25">
      <c r="A99" s="22" t="s">
        <v>31</v>
      </c>
      <c r="B99" s="29">
        <v>0.1236111111111111</v>
      </c>
      <c r="C99" s="29">
        <v>0.1965277777777778</v>
      </c>
      <c r="D99" s="29">
        <v>9.7222222222222224E-2</v>
      </c>
    </row>
    <row r="100" spans="1:4" x14ac:dyDescent="0.25">
      <c r="A100" s="22" t="s">
        <v>32</v>
      </c>
      <c r="B100" s="26">
        <v>0.63609982588508418</v>
      </c>
      <c r="C100" s="26">
        <v>0.41570881226053641</v>
      </c>
      <c r="D100" s="26">
        <v>0.76522327469553453</v>
      </c>
    </row>
    <row r="101" spans="1:4" x14ac:dyDescent="0.25">
      <c r="A101" s="22" t="s">
        <v>33</v>
      </c>
      <c r="B101" s="26">
        <v>0.49187935034802782</v>
      </c>
      <c r="C101" s="26">
        <v>0.12521440823327609</v>
      </c>
      <c r="D101" s="26">
        <v>0.5174825174825175</v>
      </c>
    </row>
    <row r="102" spans="1:4" x14ac:dyDescent="0.25">
      <c r="A102" s="22" t="s">
        <v>34</v>
      </c>
      <c r="B102" s="26">
        <v>0.68421052631578949</v>
      </c>
      <c r="C102" s="26">
        <v>0.5847457627118644</v>
      </c>
      <c r="D102" s="26">
        <v>0.79146141215106736</v>
      </c>
    </row>
    <row r="103" spans="1:4" x14ac:dyDescent="0.25">
      <c r="A103" s="20" t="s">
        <v>35</v>
      </c>
      <c r="B103" s="21"/>
      <c r="C103" s="21"/>
      <c r="D103" s="21"/>
    </row>
    <row r="104" spans="1:4" x14ac:dyDescent="0.25">
      <c r="A104" s="22" t="s">
        <v>36</v>
      </c>
      <c r="B104" s="26">
        <v>0.25014509576320371</v>
      </c>
      <c r="C104" s="26">
        <v>0.38154450261780098</v>
      </c>
      <c r="D104" s="26">
        <v>0.1050698016164585</v>
      </c>
    </row>
    <row r="105" spans="1:4" x14ac:dyDescent="0.25">
      <c r="A105" s="22" t="s">
        <v>37</v>
      </c>
      <c r="B105" s="26">
        <v>0.57308584686774944</v>
      </c>
      <c r="C105" s="26">
        <v>0.60377358490566035</v>
      </c>
      <c r="D105" s="26">
        <v>0.46153846153846162</v>
      </c>
    </row>
    <row r="106" spans="1:4" x14ac:dyDescent="0.25">
      <c r="A106" s="22" t="s">
        <v>38</v>
      </c>
      <c r="B106" s="26">
        <v>0.24956471271038891</v>
      </c>
      <c r="C106" s="26">
        <v>0.35667539267015708</v>
      </c>
      <c r="D106" s="26">
        <v>0.1050698016164585</v>
      </c>
    </row>
    <row r="107" spans="1:4" x14ac:dyDescent="0.25">
      <c r="A107" s="22" t="s">
        <v>39</v>
      </c>
      <c r="B107" s="26">
        <v>5.8038305281485781E-4</v>
      </c>
      <c r="C107" s="26">
        <v>2.4869109947643981E-2</v>
      </c>
      <c r="D107" s="26">
        <v>0</v>
      </c>
    </row>
    <row r="108" spans="1:4" x14ac:dyDescent="0.25">
      <c r="A108" s="22" t="s">
        <v>40</v>
      </c>
      <c r="B108" s="26">
        <v>0.74985490423679624</v>
      </c>
      <c r="C108" s="26">
        <v>0.61780104712041883</v>
      </c>
      <c r="D108" s="26">
        <v>0.89493019838354149</v>
      </c>
    </row>
  </sheetData>
  <mergeCells count="3">
    <mergeCell ref="D1:J7"/>
    <mergeCell ref="D13:D15"/>
    <mergeCell ref="A60:J60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4E8C-16E0-4407-AE2F-3D4F69F1BCFA}">
  <sheetPr>
    <tabColor theme="7" tint="0.39997558519241921"/>
  </sheetPr>
  <dimension ref="A1:DN80"/>
  <sheetViews>
    <sheetView zoomScaleNormal="100" workbookViewId="0">
      <pane xSplit="1" topLeftCell="B1" activePane="topRight" state="frozen"/>
      <selection activeCell="A9" sqref="A9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16" width="15.7109375" style="30" customWidth="1"/>
    <col min="117" max="117" width="20.7109375" style="30" customWidth="1"/>
    <col min="118" max="118" width="15.7109375" style="30" customWidth="1"/>
    <col min="119" max="16384" width="9.140625" style="30"/>
  </cols>
  <sheetData>
    <row r="1" spans="1:118" ht="15" customHeight="1" x14ac:dyDescent="0.25">
      <c r="E1" s="89" t="s">
        <v>496</v>
      </c>
      <c r="F1" s="89"/>
      <c r="G1" s="89"/>
      <c r="H1" s="89"/>
      <c r="I1" s="89"/>
      <c r="J1" s="89"/>
    </row>
    <row r="2" spans="1:118" ht="15" customHeight="1" x14ac:dyDescent="0.25">
      <c r="E2" s="89"/>
      <c r="F2" s="89"/>
      <c r="G2" s="89"/>
      <c r="H2" s="89"/>
      <c r="I2" s="89"/>
      <c r="J2" s="89"/>
    </row>
    <row r="3" spans="1:118" ht="15" customHeight="1" x14ac:dyDescent="0.25">
      <c r="E3" s="89"/>
      <c r="F3" s="89"/>
      <c r="G3" s="89"/>
      <c r="H3" s="89"/>
      <c r="I3" s="89"/>
      <c r="J3" s="89"/>
    </row>
    <row r="4" spans="1:118" ht="15" customHeight="1" x14ac:dyDescent="0.25">
      <c r="E4" s="89"/>
      <c r="F4" s="89"/>
      <c r="G4" s="89"/>
      <c r="H4" s="89"/>
      <c r="I4" s="89"/>
      <c r="J4" s="89"/>
    </row>
    <row r="5" spans="1:118" ht="15" customHeight="1" x14ac:dyDescent="0.25">
      <c r="E5" s="89"/>
      <c r="F5" s="89"/>
      <c r="G5" s="89"/>
      <c r="H5" s="89"/>
      <c r="I5" s="89"/>
      <c r="J5" s="89"/>
    </row>
    <row r="6" spans="1:118" ht="15" customHeight="1" x14ac:dyDescent="0.25">
      <c r="E6" s="89"/>
      <c r="F6" s="89"/>
      <c r="G6" s="89"/>
      <c r="H6" s="89"/>
      <c r="I6" s="89"/>
      <c r="J6" s="89"/>
    </row>
    <row r="7" spans="1:118" ht="15" customHeight="1" x14ac:dyDescent="0.25">
      <c r="E7" s="89"/>
      <c r="F7" s="89"/>
      <c r="G7" s="89"/>
      <c r="H7" s="89"/>
      <c r="I7" s="89"/>
      <c r="J7" s="89"/>
    </row>
    <row r="10" spans="1:118" ht="18.75" x14ac:dyDescent="0.3">
      <c r="A10" s="31" t="s">
        <v>500</v>
      </c>
    </row>
    <row r="12" spans="1:118" s="33" customFormat="1" ht="30" customHeight="1" x14ac:dyDescent="0.25">
      <c r="A12" s="32" t="s">
        <v>86</v>
      </c>
      <c r="B12" s="92" t="s">
        <v>501</v>
      </c>
      <c r="C12" s="93" t="s">
        <v>501</v>
      </c>
      <c r="D12" s="94" t="s">
        <v>501</v>
      </c>
      <c r="E12" s="92" t="s">
        <v>502</v>
      </c>
      <c r="F12" s="93" t="s">
        <v>502</v>
      </c>
      <c r="G12" s="94" t="s">
        <v>502</v>
      </c>
      <c r="H12" s="92" t="s">
        <v>503</v>
      </c>
      <c r="I12" s="93" t="s">
        <v>503</v>
      </c>
      <c r="J12" s="94" t="s">
        <v>503</v>
      </c>
      <c r="K12" s="92" t="s">
        <v>504</v>
      </c>
      <c r="L12" s="93" t="s">
        <v>504</v>
      </c>
      <c r="M12" s="94" t="s">
        <v>504</v>
      </c>
      <c r="N12" s="92" t="s">
        <v>505</v>
      </c>
      <c r="O12" s="93" t="s">
        <v>505</v>
      </c>
      <c r="P12" s="94" t="s">
        <v>505</v>
      </c>
      <c r="Q12" s="92" t="s">
        <v>506</v>
      </c>
      <c r="R12" s="93" t="s">
        <v>506</v>
      </c>
      <c r="S12" s="94" t="s">
        <v>506</v>
      </c>
      <c r="T12" s="92" t="s">
        <v>507</v>
      </c>
      <c r="U12" s="93" t="s">
        <v>507</v>
      </c>
      <c r="V12" s="94" t="s">
        <v>507</v>
      </c>
      <c r="W12" s="92" t="s">
        <v>508</v>
      </c>
      <c r="X12" s="93" t="s">
        <v>508</v>
      </c>
      <c r="Y12" s="92" t="s">
        <v>509</v>
      </c>
      <c r="Z12" s="93" t="s">
        <v>509</v>
      </c>
      <c r="AA12" s="94" t="s">
        <v>509</v>
      </c>
      <c r="AB12" s="92" t="s">
        <v>510</v>
      </c>
      <c r="AC12" s="93" t="s">
        <v>510</v>
      </c>
      <c r="AD12" s="94" t="s">
        <v>510</v>
      </c>
      <c r="AE12" s="92" t="s">
        <v>511</v>
      </c>
      <c r="AF12" s="93" t="s">
        <v>511</v>
      </c>
      <c r="AG12" s="94" t="s">
        <v>511</v>
      </c>
      <c r="AH12" s="92" t="s">
        <v>512</v>
      </c>
      <c r="AI12" s="93" t="s">
        <v>512</v>
      </c>
      <c r="AJ12" s="92" t="s">
        <v>513</v>
      </c>
      <c r="AK12" s="93" t="s">
        <v>513</v>
      </c>
      <c r="AL12" s="92" t="s">
        <v>514</v>
      </c>
      <c r="AM12" s="93" t="s">
        <v>514</v>
      </c>
      <c r="AN12" s="94" t="s">
        <v>514</v>
      </c>
      <c r="AO12" s="92" t="s">
        <v>515</v>
      </c>
      <c r="AP12" s="93" t="s">
        <v>515</v>
      </c>
      <c r="AQ12" s="94" t="s">
        <v>515</v>
      </c>
      <c r="AR12" s="92" t="s">
        <v>516</v>
      </c>
      <c r="AS12" s="93" t="s">
        <v>516</v>
      </c>
      <c r="AT12" s="94" t="s">
        <v>516</v>
      </c>
      <c r="AU12" s="92" t="s">
        <v>517</v>
      </c>
      <c r="AV12" s="93" t="s">
        <v>517</v>
      </c>
      <c r="AW12" s="94" t="s">
        <v>517</v>
      </c>
      <c r="AX12" s="92" t="s">
        <v>518</v>
      </c>
      <c r="AY12" s="93" t="s">
        <v>518</v>
      </c>
      <c r="AZ12" s="94" t="s">
        <v>518</v>
      </c>
      <c r="BA12" s="92" t="s">
        <v>519</v>
      </c>
      <c r="BB12" s="93" t="s">
        <v>519</v>
      </c>
      <c r="BC12" s="94" t="s">
        <v>519</v>
      </c>
      <c r="BD12" s="92" t="s">
        <v>520</v>
      </c>
      <c r="BE12" s="93" t="s">
        <v>520</v>
      </c>
      <c r="BF12" s="94" t="s">
        <v>520</v>
      </c>
      <c r="BG12" s="92" t="s">
        <v>521</v>
      </c>
      <c r="BH12" s="93" t="s">
        <v>521</v>
      </c>
      <c r="BI12" s="94" t="s">
        <v>521</v>
      </c>
      <c r="BJ12" s="92" t="s">
        <v>522</v>
      </c>
      <c r="BK12" s="93" t="s">
        <v>522</v>
      </c>
      <c r="BL12" s="94" t="s">
        <v>522</v>
      </c>
      <c r="BM12" s="92" t="s">
        <v>523</v>
      </c>
      <c r="BN12" s="93" t="s">
        <v>523</v>
      </c>
      <c r="BO12" s="94" t="s">
        <v>523</v>
      </c>
      <c r="BP12" s="92" t="s">
        <v>524</v>
      </c>
      <c r="BQ12" s="93" t="s">
        <v>524</v>
      </c>
      <c r="BR12" s="94" t="s">
        <v>524</v>
      </c>
      <c r="BS12" s="92" t="s">
        <v>525</v>
      </c>
      <c r="BT12" s="93" t="s">
        <v>525</v>
      </c>
      <c r="BU12" s="94" t="s">
        <v>525</v>
      </c>
      <c r="BV12" s="92" t="s">
        <v>526</v>
      </c>
      <c r="BW12" s="93" t="s">
        <v>526</v>
      </c>
      <c r="BX12" s="94" t="s">
        <v>526</v>
      </c>
      <c r="BY12" s="92" t="s">
        <v>527</v>
      </c>
      <c r="BZ12" s="93" t="s">
        <v>527</v>
      </c>
      <c r="CA12" s="94" t="s">
        <v>527</v>
      </c>
      <c r="CB12" s="92" t="s">
        <v>528</v>
      </c>
      <c r="CC12" s="93" t="s">
        <v>528</v>
      </c>
      <c r="CD12" s="94" t="s">
        <v>528</v>
      </c>
      <c r="CE12" s="92" t="s">
        <v>529</v>
      </c>
      <c r="CF12" s="93" t="s">
        <v>529</v>
      </c>
      <c r="CG12" s="94" t="s">
        <v>529</v>
      </c>
      <c r="CH12" s="92" t="s">
        <v>530</v>
      </c>
      <c r="CI12" s="93" t="s">
        <v>530</v>
      </c>
      <c r="CJ12" s="94" t="s">
        <v>530</v>
      </c>
      <c r="CK12" s="92" t="s">
        <v>531</v>
      </c>
      <c r="CL12" s="93" t="s">
        <v>531</v>
      </c>
      <c r="CM12" s="94" t="s">
        <v>531</v>
      </c>
      <c r="CN12" s="92" t="s">
        <v>532</v>
      </c>
      <c r="CO12" s="93" t="s">
        <v>532</v>
      </c>
      <c r="CP12" s="94" t="s">
        <v>532</v>
      </c>
      <c r="CQ12" s="92" t="s">
        <v>533</v>
      </c>
      <c r="CR12" s="93" t="s">
        <v>533</v>
      </c>
      <c r="CS12" s="94" t="s">
        <v>533</v>
      </c>
      <c r="CT12" s="92" t="s">
        <v>534</v>
      </c>
      <c r="CU12" s="93" t="s">
        <v>534</v>
      </c>
      <c r="CV12" s="92" t="s">
        <v>535</v>
      </c>
      <c r="CW12" s="93" t="s">
        <v>535</v>
      </c>
      <c r="CX12" s="92" t="s">
        <v>536</v>
      </c>
      <c r="CY12" s="93" t="s">
        <v>536</v>
      </c>
      <c r="CZ12" s="94" t="s">
        <v>536</v>
      </c>
      <c r="DA12" s="92" t="s">
        <v>537</v>
      </c>
      <c r="DB12" s="93" t="s">
        <v>537</v>
      </c>
      <c r="DC12" s="94" t="s">
        <v>537</v>
      </c>
      <c r="DD12" s="92" t="s">
        <v>538</v>
      </c>
      <c r="DE12" s="93" t="s">
        <v>538</v>
      </c>
      <c r="DF12" s="94" t="s">
        <v>538</v>
      </c>
      <c r="DG12" s="71" t="s">
        <v>539</v>
      </c>
      <c r="DH12" s="71" t="s">
        <v>540</v>
      </c>
      <c r="DI12" s="92" t="s">
        <v>541</v>
      </c>
      <c r="DJ12" s="93" t="s">
        <v>541</v>
      </c>
      <c r="DK12" s="92" t="s">
        <v>542</v>
      </c>
      <c r="DL12" s="93" t="s">
        <v>542</v>
      </c>
      <c r="DM12" s="71" t="s">
        <v>543</v>
      </c>
      <c r="DN12" s="71" t="s">
        <v>544</v>
      </c>
    </row>
    <row r="13" spans="1:118" ht="45.75" customHeight="1" x14ac:dyDescent="0.25">
      <c r="A13" s="34" t="s">
        <v>87</v>
      </c>
      <c r="B13" s="35" t="s">
        <v>52</v>
      </c>
      <c r="C13" s="36" t="s">
        <v>84</v>
      </c>
      <c r="D13" s="37" t="s">
        <v>94</v>
      </c>
      <c r="E13" s="35" t="s">
        <v>52</v>
      </c>
      <c r="F13" s="36" t="s">
        <v>84</v>
      </c>
      <c r="G13" s="37" t="s">
        <v>94</v>
      </c>
      <c r="H13" s="35" t="s">
        <v>52</v>
      </c>
      <c r="I13" s="36" t="s">
        <v>84</v>
      </c>
      <c r="J13" s="37" t="s">
        <v>94</v>
      </c>
      <c r="K13" s="35" t="s">
        <v>52</v>
      </c>
      <c r="L13" s="36" t="s">
        <v>84</v>
      </c>
      <c r="M13" s="37" t="s">
        <v>94</v>
      </c>
      <c r="N13" s="35" t="s">
        <v>52</v>
      </c>
      <c r="O13" s="36" t="s">
        <v>84</v>
      </c>
      <c r="P13" s="37" t="s">
        <v>94</v>
      </c>
      <c r="Q13" s="35" t="s">
        <v>52</v>
      </c>
      <c r="R13" s="36" t="s">
        <v>84</v>
      </c>
      <c r="S13" s="37" t="s">
        <v>94</v>
      </c>
      <c r="T13" s="35" t="s">
        <v>52</v>
      </c>
      <c r="U13" s="36" t="s">
        <v>84</v>
      </c>
      <c r="V13" s="37" t="s">
        <v>94</v>
      </c>
      <c r="W13" s="35" t="s">
        <v>84</v>
      </c>
      <c r="X13" s="36" t="s">
        <v>94</v>
      </c>
      <c r="Y13" s="35" t="s">
        <v>52</v>
      </c>
      <c r="Z13" s="36" t="s">
        <v>84</v>
      </c>
      <c r="AA13" s="37" t="s">
        <v>94</v>
      </c>
      <c r="AB13" s="35" t="s">
        <v>52</v>
      </c>
      <c r="AC13" s="36" t="s">
        <v>84</v>
      </c>
      <c r="AD13" s="37" t="s">
        <v>94</v>
      </c>
      <c r="AE13" s="35" t="s">
        <v>52</v>
      </c>
      <c r="AF13" s="36" t="s">
        <v>84</v>
      </c>
      <c r="AG13" s="37" t="s">
        <v>94</v>
      </c>
      <c r="AH13" s="35" t="s">
        <v>84</v>
      </c>
      <c r="AI13" s="36" t="s">
        <v>94</v>
      </c>
      <c r="AJ13" s="35" t="s">
        <v>84</v>
      </c>
      <c r="AK13" s="36" t="s">
        <v>94</v>
      </c>
      <c r="AL13" s="35" t="s">
        <v>52</v>
      </c>
      <c r="AM13" s="36" t="s">
        <v>84</v>
      </c>
      <c r="AN13" s="37" t="s">
        <v>94</v>
      </c>
      <c r="AO13" s="35" t="s">
        <v>52</v>
      </c>
      <c r="AP13" s="36" t="s">
        <v>84</v>
      </c>
      <c r="AQ13" s="37" t="s">
        <v>94</v>
      </c>
      <c r="AR13" s="35" t="s">
        <v>52</v>
      </c>
      <c r="AS13" s="36" t="s">
        <v>84</v>
      </c>
      <c r="AT13" s="37" t="s">
        <v>94</v>
      </c>
      <c r="AU13" s="35" t="s">
        <v>52</v>
      </c>
      <c r="AV13" s="36" t="s">
        <v>84</v>
      </c>
      <c r="AW13" s="37" t="s">
        <v>94</v>
      </c>
      <c r="AX13" s="35" t="s">
        <v>52</v>
      </c>
      <c r="AY13" s="36" t="s">
        <v>84</v>
      </c>
      <c r="AZ13" s="37" t="s">
        <v>94</v>
      </c>
      <c r="BA13" s="35" t="s">
        <v>52</v>
      </c>
      <c r="BB13" s="36" t="s">
        <v>84</v>
      </c>
      <c r="BC13" s="37" t="s">
        <v>94</v>
      </c>
      <c r="BD13" s="35" t="s">
        <v>52</v>
      </c>
      <c r="BE13" s="36" t="s">
        <v>84</v>
      </c>
      <c r="BF13" s="37" t="s">
        <v>94</v>
      </c>
      <c r="BG13" s="35" t="s">
        <v>52</v>
      </c>
      <c r="BH13" s="36" t="s">
        <v>84</v>
      </c>
      <c r="BI13" s="37" t="s">
        <v>94</v>
      </c>
      <c r="BJ13" s="35" t="s">
        <v>52</v>
      </c>
      <c r="BK13" s="36" t="s">
        <v>84</v>
      </c>
      <c r="BL13" s="37" t="s">
        <v>94</v>
      </c>
      <c r="BM13" s="35" t="s">
        <v>52</v>
      </c>
      <c r="BN13" s="36" t="s">
        <v>84</v>
      </c>
      <c r="BO13" s="37" t="s">
        <v>94</v>
      </c>
      <c r="BP13" s="35" t="s">
        <v>52</v>
      </c>
      <c r="BQ13" s="36" t="s">
        <v>84</v>
      </c>
      <c r="BR13" s="37" t="s">
        <v>94</v>
      </c>
      <c r="BS13" s="35" t="s">
        <v>52</v>
      </c>
      <c r="BT13" s="36" t="s">
        <v>84</v>
      </c>
      <c r="BU13" s="37" t="s">
        <v>94</v>
      </c>
      <c r="BV13" s="35" t="s">
        <v>52</v>
      </c>
      <c r="BW13" s="36" t="s">
        <v>84</v>
      </c>
      <c r="BX13" s="37" t="s">
        <v>94</v>
      </c>
      <c r="BY13" s="35" t="s">
        <v>52</v>
      </c>
      <c r="BZ13" s="36" t="s">
        <v>84</v>
      </c>
      <c r="CA13" s="37" t="s">
        <v>94</v>
      </c>
      <c r="CB13" s="35" t="s">
        <v>52</v>
      </c>
      <c r="CC13" s="36" t="s">
        <v>84</v>
      </c>
      <c r="CD13" s="37" t="s">
        <v>94</v>
      </c>
      <c r="CE13" s="35" t="s">
        <v>52</v>
      </c>
      <c r="CF13" s="36" t="s">
        <v>84</v>
      </c>
      <c r="CG13" s="37" t="s">
        <v>94</v>
      </c>
      <c r="CH13" s="35" t="s">
        <v>52</v>
      </c>
      <c r="CI13" s="36" t="s">
        <v>84</v>
      </c>
      <c r="CJ13" s="37" t="s">
        <v>94</v>
      </c>
      <c r="CK13" s="35" t="s">
        <v>52</v>
      </c>
      <c r="CL13" s="36" t="s">
        <v>84</v>
      </c>
      <c r="CM13" s="37" t="s">
        <v>94</v>
      </c>
      <c r="CN13" s="35" t="s">
        <v>52</v>
      </c>
      <c r="CO13" s="36" t="s">
        <v>84</v>
      </c>
      <c r="CP13" s="37" t="s">
        <v>94</v>
      </c>
      <c r="CQ13" s="35" t="s">
        <v>52</v>
      </c>
      <c r="CR13" s="36" t="s">
        <v>84</v>
      </c>
      <c r="CS13" s="37" t="s">
        <v>94</v>
      </c>
      <c r="CT13" s="35" t="s">
        <v>52</v>
      </c>
      <c r="CU13" s="36" t="s">
        <v>94</v>
      </c>
      <c r="CV13" s="35" t="s">
        <v>84</v>
      </c>
      <c r="CW13" s="36" t="s">
        <v>94</v>
      </c>
      <c r="CX13" s="35" t="s">
        <v>52</v>
      </c>
      <c r="CY13" s="36" t="s">
        <v>84</v>
      </c>
      <c r="CZ13" s="37" t="s">
        <v>94</v>
      </c>
      <c r="DA13" s="35" t="s">
        <v>52</v>
      </c>
      <c r="DB13" s="36" t="s">
        <v>84</v>
      </c>
      <c r="DC13" s="37" t="s">
        <v>94</v>
      </c>
      <c r="DD13" s="35" t="s">
        <v>52</v>
      </c>
      <c r="DE13" s="36" t="s">
        <v>84</v>
      </c>
      <c r="DF13" s="37" t="s">
        <v>94</v>
      </c>
      <c r="DG13" s="35" t="s">
        <v>52</v>
      </c>
      <c r="DH13" s="35" t="s">
        <v>52</v>
      </c>
      <c r="DI13" s="35" t="s">
        <v>52</v>
      </c>
      <c r="DJ13" s="36" t="s">
        <v>94</v>
      </c>
      <c r="DK13" s="35" t="s">
        <v>84</v>
      </c>
      <c r="DL13" s="36" t="s">
        <v>94</v>
      </c>
      <c r="DM13" s="35" t="s">
        <v>52</v>
      </c>
      <c r="DN13" s="74" t="s">
        <v>52</v>
      </c>
    </row>
    <row r="14" spans="1:118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39"/>
      <c r="AK14" s="40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41"/>
      <c r="CE14" s="39"/>
      <c r="CF14" s="40"/>
      <c r="CG14" s="41"/>
      <c r="CH14" s="39"/>
      <c r="CI14" s="40"/>
      <c r="CJ14" s="41"/>
      <c r="CK14" s="39"/>
      <c r="CL14" s="40"/>
      <c r="CM14" s="41"/>
      <c r="CN14" s="39"/>
      <c r="CO14" s="40"/>
      <c r="CP14" s="41"/>
      <c r="CQ14" s="39"/>
      <c r="CR14" s="40"/>
      <c r="CS14" s="41"/>
      <c r="CT14" s="39"/>
      <c r="CU14" s="40"/>
      <c r="CV14" s="39"/>
      <c r="CW14" s="40"/>
      <c r="CX14" s="39"/>
      <c r="CY14" s="40"/>
      <c r="CZ14" s="41"/>
      <c r="DA14" s="39"/>
      <c r="DB14" s="40"/>
      <c r="DC14" s="41"/>
      <c r="DD14" s="39"/>
      <c r="DE14" s="40"/>
      <c r="DF14" s="41"/>
      <c r="DG14" s="39"/>
      <c r="DH14" s="39"/>
      <c r="DI14" s="39"/>
      <c r="DJ14" s="40"/>
      <c r="DK14" s="39"/>
      <c r="DL14" s="40"/>
      <c r="DM14" s="39"/>
      <c r="DN14" s="75"/>
    </row>
    <row r="15" spans="1:118" x14ac:dyDescent="0.25">
      <c r="A15" s="42" t="s">
        <v>3</v>
      </c>
      <c r="B15" s="43">
        <v>573</v>
      </c>
      <c r="C15" s="44">
        <v>30</v>
      </c>
      <c r="D15" s="45">
        <v>56</v>
      </c>
      <c r="E15" s="43">
        <v>49</v>
      </c>
      <c r="F15" s="44">
        <v>339</v>
      </c>
      <c r="G15" s="45">
        <v>259</v>
      </c>
      <c r="H15" s="43">
        <v>12</v>
      </c>
      <c r="I15" s="44">
        <v>202</v>
      </c>
      <c r="J15" s="45">
        <v>136</v>
      </c>
      <c r="K15" s="43" t="s">
        <v>88</v>
      </c>
      <c r="L15" s="44">
        <v>116</v>
      </c>
      <c r="M15" s="45">
        <v>125</v>
      </c>
      <c r="N15" s="43">
        <v>19</v>
      </c>
      <c r="O15" s="44">
        <v>98</v>
      </c>
      <c r="P15" s="45">
        <v>102</v>
      </c>
      <c r="Q15" s="43">
        <v>149</v>
      </c>
      <c r="R15" s="44">
        <v>11</v>
      </c>
      <c r="S15" s="45">
        <v>7</v>
      </c>
      <c r="T15" s="43">
        <v>128</v>
      </c>
      <c r="U15" s="44">
        <v>22</v>
      </c>
      <c r="V15" s="45">
        <v>16</v>
      </c>
      <c r="W15" s="43">
        <v>60</v>
      </c>
      <c r="X15" s="44">
        <v>105</v>
      </c>
      <c r="Y15" s="43" t="s">
        <v>88</v>
      </c>
      <c r="Z15" s="44">
        <v>73</v>
      </c>
      <c r="AA15" s="45">
        <v>72</v>
      </c>
      <c r="AB15" s="43">
        <v>66</v>
      </c>
      <c r="AC15" s="44">
        <v>50</v>
      </c>
      <c r="AD15" s="45">
        <v>29</v>
      </c>
      <c r="AE15" s="43">
        <v>8</v>
      </c>
      <c r="AF15" s="44">
        <v>41</v>
      </c>
      <c r="AG15" s="45">
        <v>86</v>
      </c>
      <c r="AH15" s="43">
        <v>78</v>
      </c>
      <c r="AI15" s="44">
        <v>45</v>
      </c>
      <c r="AJ15" s="43">
        <v>65</v>
      </c>
      <c r="AK15" s="44">
        <v>58</v>
      </c>
      <c r="AL15" s="43">
        <v>10</v>
      </c>
      <c r="AM15" s="44">
        <v>45</v>
      </c>
      <c r="AN15" s="45">
        <v>57</v>
      </c>
      <c r="AO15" s="43">
        <v>90</v>
      </c>
      <c r="AP15" s="44">
        <v>11</v>
      </c>
      <c r="AQ15" s="45">
        <v>9</v>
      </c>
      <c r="AR15" s="43" t="s">
        <v>88</v>
      </c>
      <c r="AS15" s="44">
        <v>55</v>
      </c>
      <c r="AT15" s="45">
        <v>37</v>
      </c>
      <c r="AU15" s="43" t="s">
        <v>88</v>
      </c>
      <c r="AV15" s="44">
        <v>50</v>
      </c>
      <c r="AW15" s="45">
        <v>41</v>
      </c>
      <c r="AX15" s="43">
        <v>11</v>
      </c>
      <c r="AY15" s="44">
        <v>40</v>
      </c>
      <c r="AZ15" s="45">
        <v>40</v>
      </c>
      <c r="BA15" s="43">
        <v>78</v>
      </c>
      <c r="BB15" s="44" t="s">
        <v>88</v>
      </c>
      <c r="BC15" s="45">
        <v>6</v>
      </c>
      <c r="BD15" s="43">
        <v>76</v>
      </c>
      <c r="BE15" s="44">
        <v>6</v>
      </c>
      <c r="BF15" s="45" t="s">
        <v>88</v>
      </c>
      <c r="BG15" s="43">
        <v>16</v>
      </c>
      <c r="BH15" s="44">
        <v>27</v>
      </c>
      <c r="BI15" s="45">
        <v>28</v>
      </c>
      <c r="BJ15" s="43">
        <v>21</v>
      </c>
      <c r="BK15" s="44">
        <v>21</v>
      </c>
      <c r="BL15" s="45">
        <v>27</v>
      </c>
      <c r="BM15" s="43">
        <v>19</v>
      </c>
      <c r="BN15" s="44">
        <v>26</v>
      </c>
      <c r="BO15" s="45">
        <v>18</v>
      </c>
      <c r="BP15" s="43">
        <v>44</v>
      </c>
      <c r="BQ15" s="44">
        <v>5</v>
      </c>
      <c r="BR15" s="45">
        <v>11</v>
      </c>
      <c r="BS15" s="43">
        <v>51</v>
      </c>
      <c r="BT15" s="44" t="s">
        <v>88</v>
      </c>
      <c r="BU15" s="45" t="s">
        <v>88</v>
      </c>
      <c r="BV15" s="43">
        <v>6</v>
      </c>
      <c r="BW15" s="44">
        <v>18</v>
      </c>
      <c r="BX15" s="45">
        <v>31</v>
      </c>
      <c r="BY15" s="43">
        <v>37</v>
      </c>
      <c r="BZ15" s="44">
        <v>9</v>
      </c>
      <c r="CA15" s="45">
        <v>5</v>
      </c>
      <c r="CB15" s="43">
        <v>23</v>
      </c>
      <c r="CC15" s="44">
        <v>15</v>
      </c>
      <c r="CD15" s="45">
        <v>6</v>
      </c>
      <c r="CE15" s="43">
        <v>32</v>
      </c>
      <c r="CF15" s="44">
        <v>5</v>
      </c>
      <c r="CG15" s="45">
        <v>6</v>
      </c>
      <c r="CH15" s="43">
        <v>39</v>
      </c>
      <c r="CI15" s="44" t="s">
        <v>88</v>
      </c>
      <c r="CJ15" s="45" t="s">
        <v>88</v>
      </c>
      <c r="CK15" s="43">
        <v>35</v>
      </c>
      <c r="CL15" s="44">
        <v>5</v>
      </c>
      <c r="CM15" s="45" t="s">
        <v>88</v>
      </c>
      <c r="CN15" s="43">
        <v>7</v>
      </c>
      <c r="CO15" s="44">
        <v>19</v>
      </c>
      <c r="CP15" s="45">
        <v>12</v>
      </c>
      <c r="CQ15" s="43">
        <v>26</v>
      </c>
      <c r="CR15" s="44" t="s">
        <v>88</v>
      </c>
      <c r="CS15" s="45" t="s">
        <v>88</v>
      </c>
      <c r="CT15" s="43">
        <v>18</v>
      </c>
      <c r="CU15" s="44">
        <v>10</v>
      </c>
      <c r="CV15" s="43">
        <v>15</v>
      </c>
      <c r="CW15" s="44">
        <v>13</v>
      </c>
      <c r="CX15" s="43">
        <v>24</v>
      </c>
      <c r="CY15" s="44" t="s">
        <v>88</v>
      </c>
      <c r="CZ15" s="45" t="s">
        <v>88</v>
      </c>
      <c r="DA15" s="43">
        <v>20</v>
      </c>
      <c r="DB15" s="44" t="s">
        <v>88</v>
      </c>
      <c r="DC15" s="45" t="s">
        <v>88</v>
      </c>
      <c r="DD15" s="43">
        <v>6</v>
      </c>
      <c r="DE15" s="44">
        <v>6</v>
      </c>
      <c r="DF15" s="45">
        <v>10</v>
      </c>
      <c r="DG15" s="43">
        <v>20</v>
      </c>
      <c r="DH15" s="43">
        <v>16</v>
      </c>
      <c r="DI15" s="43">
        <v>5</v>
      </c>
      <c r="DJ15" s="44" t="s">
        <v>88</v>
      </c>
      <c r="DK15" s="43" t="s">
        <v>88</v>
      </c>
      <c r="DL15" s="44" t="s">
        <v>88</v>
      </c>
      <c r="DM15" s="43" t="s">
        <v>88</v>
      </c>
      <c r="DN15" s="76" t="s">
        <v>88</v>
      </c>
    </row>
    <row r="16" spans="1:118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39"/>
      <c r="AK16" s="40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41"/>
      <c r="CE16" s="39"/>
      <c r="CF16" s="40"/>
      <c r="CG16" s="41"/>
      <c r="CH16" s="39"/>
      <c r="CI16" s="40"/>
      <c r="CJ16" s="41"/>
      <c r="CK16" s="39"/>
      <c r="CL16" s="40"/>
      <c r="CM16" s="41"/>
      <c r="CN16" s="39"/>
      <c r="CO16" s="40"/>
      <c r="CP16" s="41"/>
      <c r="CQ16" s="39"/>
      <c r="CR16" s="40"/>
      <c r="CS16" s="41"/>
      <c r="CT16" s="39"/>
      <c r="CU16" s="40"/>
      <c r="CV16" s="39"/>
      <c r="CW16" s="40"/>
      <c r="CX16" s="39"/>
      <c r="CY16" s="40"/>
      <c r="CZ16" s="41"/>
      <c r="DA16" s="39"/>
      <c r="DB16" s="40"/>
      <c r="DC16" s="41"/>
      <c r="DD16" s="39"/>
      <c r="DE16" s="40"/>
      <c r="DF16" s="41"/>
      <c r="DG16" s="39"/>
      <c r="DH16" s="39"/>
      <c r="DI16" s="39"/>
      <c r="DJ16" s="40"/>
      <c r="DK16" s="39"/>
      <c r="DL16" s="40"/>
      <c r="DM16" s="39"/>
      <c r="DN16" s="75"/>
    </row>
    <row r="17" spans="1:118" x14ac:dyDescent="0.25">
      <c r="A17" s="42" t="s">
        <v>5</v>
      </c>
      <c r="B17" s="46">
        <v>0.75229357798165142</v>
      </c>
      <c r="C17" s="47">
        <v>2</v>
      </c>
      <c r="D17" s="48">
        <v>0.93103448275862066</v>
      </c>
      <c r="E17" s="46">
        <v>1.5789473684210531</v>
      </c>
      <c r="F17" s="47">
        <v>1.290540540540541</v>
      </c>
      <c r="G17" s="48">
        <v>1.333333333333333</v>
      </c>
      <c r="H17" s="46">
        <v>3</v>
      </c>
      <c r="I17" s="47">
        <v>1.04040404040404</v>
      </c>
      <c r="J17" s="48">
        <v>1.125</v>
      </c>
      <c r="K17" s="46">
        <v>1</v>
      </c>
      <c r="L17" s="47">
        <v>0.7846153846153846</v>
      </c>
      <c r="M17" s="48">
        <v>1.358490566037736</v>
      </c>
      <c r="N17" s="46">
        <v>1.1111111111111109</v>
      </c>
      <c r="O17" s="47">
        <v>0.92156862745098034</v>
      </c>
      <c r="P17" s="48">
        <v>0.8545454545454545</v>
      </c>
      <c r="Q17" s="46">
        <v>1.568965517241379</v>
      </c>
      <c r="R17" s="47">
        <v>4.5</v>
      </c>
      <c r="S17" s="48">
        <v>0.75</v>
      </c>
      <c r="T17" s="46">
        <v>0.85507246376811596</v>
      </c>
      <c r="U17" s="47">
        <v>1.444444444444444</v>
      </c>
      <c r="V17" s="48">
        <v>2.2000000000000002</v>
      </c>
      <c r="W17" s="46">
        <v>1.142857142857143</v>
      </c>
      <c r="X17" s="47">
        <v>0.72131147540983609</v>
      </c>
      <c r="Y17" s="46">
        <v>0</v>
      </c>
      <c r="Z17" s="47">
        <v>0.82499999999999996</v>
      </c>
      <c r="AA17" s="48">
        <v>0.67441860465116277</v>
      </c>
      <c r="AB17" s="46">
        <v>1.0625</v>
      </c>
      <c r="AC17" s="47">
        <v>0.66666666666666663</v>
      </c>
      <c r="AD17" s="48">
        <v>1.416666666666667</v>
      </c>
      <c r="AE17" s="46">
        <v>1.666666666666667</v>
      </c>
      <c r="AF17" s="47">
        <v>1.2777777777777779</v>
      </c>
      <c r="AG17" s="48">
        <v>1.9655172413793101</v>
      </c>
      <c r="AH17" s="46">
        <v>0.95</v>
      </c>
      <c r="AI17" s="47">
        <v>0.5</v>
      </c>
      <c r="AJ17" s="46">
        <v>2.0952380952380949</v>
      </c>
      <c r="AK17" s="47">
        <v>0.70588235294117652</v>
      </c>
      <c r="AL17" s="46">
        <v>1.5</v>
      </c>
      <c r="AM17" s="47">
        <v>0.8</v>
      </c>
      <c r="AN17" s="48">
        <v>0.72727272727272729</v>
      </c>
      <c r="AO17" s="46">
        <v>0.6071428571428571</v>
      </c>
      <c r="AP17" s="47">
        <v>10</v>
      </c>
      <c r="AQ17" s="48">
        <v>1.25</v>
      </c>
      <c r="AR17" s="46">
        <v>1</v>
      </c>
      <c r="AS17" s="47">
        <v>1.8947368421052631</v>
      </c>
      <c r="AT17" s="48">
        <v>0.68181818181818177</v>
      </c>
      <c r="AU17" s="46" t="s">
        <v>2</v>
      </c>
      <c r="AV17" s="47">
        <v>1</v>
      </c>
      <c r="AW17" s="48">
        <v>0.78260869565217395</v>
      </c>
      <c r="AX17" s="46">
        <v>1.2</v>
      </c>
      <c r="AY17" s="47">
        <v>1</v>
      </c>
      <c r="AZ17" s="48">
        <v>1.1052631578947369</v>
      </c>
      <c r="BA17" s="46">
        <v>1.363636363636364</v>
      </c>
      <c r="BB17" s="47" t="s">
        <v>2</v>
      </c>
      <c r="BC17" s="48" t="s">
        <v>2</v>
      </c>
      <c r="BD17" s="46">
        <v>1.6206896551724139</v>
      </c>
      <c r="BE17" s="47">
        <v>5</v>
      </c>
      <c r="BF17" s="48">
        <v>0.5</v>
      </c>
      <c r="BG17" s="46">
        <v>1</v>
      </c>
      <c r="BH17" s="47">
        <v>0.9285714285714286</v>
      </c>
      <c r="BI17" s="48">
        <v>0.4</v>
      </c>
      <c r="BJ17" s="46">
        <v>1.1000000000000001</v>
      </c>
      <c r="BK17" s="47">
        <v>1.333333333333333</v>
      </c>
      <c r="BL17" s="48">
        <v>2.375</v>
      </c>
      <c r="BM17" s="46">
        <v>1.375</v>
      </c>
      <c r="BN17" s="47">
        <v>1.166666666666667</v>
      </c>
      <c r="BO17" s="48">
        <v>0.5</v>
      </c>
      <c r="BP17" s="46">
        <v>0.76</v>
      </c>
      <c r="BQ17" s="47">
        <v>0.66666666666666663</v>
      </c>
      <c r="BR17" s="48">
        <v>10</v>
      </c>
      <c r="BS17" s="46">
        <v>0.75862068965517238</v>
      </c>
      <c r="BT17" s="47">
        <v>3</v>
      </c>
      <c r="BU17" s="48">
        <v>0.5</v>
      </c>
      <c r="BV17" s="46">
        <v>0.2</v>
      </c>
      <c r="BW17" s="47">
        <v>0.8</v>
      </c>
      <c r="BX17" s="48">
        <v>2.875</v>
      </c>
      <c r="BY17" s="46">
        <v>0.32142857142857151</v>
      </c>
      <c r="BZ17" s="47">
        <v>0.8</v>
      </c>
      <c r="CA17" s="48">
        <v>0.66666666666666663</v>
      </c>
      <c r="CB17" s="46">
        <v>1.3</v>
      </c>
      <c r="CC17" s="47">
        <v>6.5</v>
      </c>
      <c r="CD17" s="48">
        <v>0.5</v>
      </c>
      <c r="CE17" s="46">
        <v>1.1333333333333331</v>
      </c>
      <c r="CF17" s="47">
        <v>0</v>
      </c>
      <c r="CG17" s="48">
        <v>0</v>
      </c>
      <c r="CH17" s="46">
        <v>0.56000000000000005</v>
      </c>
      <c r="CI17" s="47">
        <v>1</v>
      </c>
      <c r="CJ17" s="48">
        <v>0</v>
      </c>
      <c r="CK17" s="46">
        <v>1.1875</v>
      </c>
      <c r="CL17" s="47">
        <v>4</v>
      </c>
      <c r="CM17" s="48" t="s">
        <v>2</v>
      </c>
      <c r="CN17" s="46">
        <v>0.4</v>
      </c>
      <c r="CO17" s="47">
        <v>0.9</v>
      </c>
      <c r="CP17" s="48">
        <v>1</v>
      </c>
      <c r="CQ17" s="46">
        <v>1.166666666666667</v>
      </c>
      <c r="CR17" s="47">
        <v>3</v>
      </c>
      <c r="CS17" s="48">
        <v>0</v>
      </c>
      <c r="CT17" s="46">
        <v>2.6</v>
      </c>
      <c r="CU17" s="47">
        <v>2.333333333333333</v>
      </c>
      <c r="CV17" s="46">
        <v>2</v>
      </c>
      <c r="CW17" s="47">
        <v>0.625</v>
      </c>
      <c r="CX17" s="46">
        <v>1.4</v>
      </c>
      <c r="CY17" s="47" t="s">
        <v>2</v>
      </c>
      <c r="CZ17" s="48">
        <v>1</v>
      </c>
      <c r="DA17" s="46">
        <v>0.66666666666666663</v>
      </c>
      <c r="DB17" s="47">
        <v>0</v>
      </c>
      <c r="DC17" s="48">
        <v>3</v>
      </c>
      <c r="DD17" s="46">
        <v>1</v>
      </c>
      <c r="DE17" s="47">
        <v>2</v>
      </c>
      <c r="DF17" s="48" t="s">
        <v>2</v>
      </c>
      <c r="DG17" s="46">
        <v>2.333333333333333</v>
      </c>
      <c r="DH17" s="46">
        <v>0.6</v>
      </c>
      <c r="DI17" s="46" t="s">
        <v>2</v>
      </c>
      <c r="DJ17" s="47" t="s">
        <v>2</v>
      </c>
      <c r="DK17" s="46">
        <v>0</v>
      </c>
      <c r="DL17" s="47">
        <v>0</v>
      </c>
      <c r="DM17" s="46" t="s">
        <v>2</v>
      </c>
      <c r="DN17" s="77">
        <v>0</v>
      </c>
    </row>
    <row r="18" spans="1:118" x14ac:dyDescent="0.25">
      <c r="A18" s="42" t="s">
        <v>6</v>
      </c>
      <c r="B18" s="49">
        <v>46.166846027879949</v>
      </c>
      <c r="C18" s="50">
        <v>45.329682992369513</v>
      </c>
      <c r="D18" s="51">
        <v>8.5893716455895621</v>
      </c>
      <c r="E18" s="49">
        <v>28.227372920420731</v>
      </c>
      <c r="F18" s="50">
        <v>54.523890081258372</v>
      </c>
      <c r="G18" s="51">
        <v>7.2117708717811393</v>
      </c>
      <c r="H18" s="49">
        <v>19.776715117752939</v>
      </c>
      <c r="I18" s="50">
        <v>60.518647928276749</v>
      </c>
      <c r="J18" s="51">
        <v>6.5418236065815796</v>
      </c>
      <c r="K18" s="49">
        <v>40.726266255989053</v>
      </c>
      <c r="L18" s="50">
        <v>56.193580080824283</v>
      </c>
      <c r="M18" s="51">
        <v>6.3688083048140562</v>
      </c>
      <c r="N18" s="49">
        <v>17.177439148864639</v>
      </c>
      <c r="O18" s="50">
        <v>48.179443109664582</v>
      </c>
      <c r="P18" s="51">
        <v>7.3163063544681686</v>
      </c>
      <c r="Q18" s="49">
        <v>35.079610425372387</v>
      </c>
      <c r="R18" s="50">
        <v>43.171307876852033</v>
      </c>
      <c r="S18" s="51">
        <v>7.1869677759308104</v>
      </c>
      <c r="T18" s="49">
        <v>54.094599324924893</v>
      </c>
      <c r="U18" s="50">
        <v>37.329178420066498</v>
      </c>
      <c r="V18" s="51">
        <v>7.7200016398585429</v>
      </c>
      <c r="W18" s="49">
        <v>53.911034394250507</v>
      </c>
      <c r="X18" s="50">
        <v>4.920066219049791</v>
      </c>
      <c r="Y18" s="49">
        <v>27.160582553806378</v>
      </c>
      <c r="Z18" s="50">
        <v>56.649447611516877</v>
      </c>
      <c r="AA18" s="51">
        <v>6.5032164465400832</v>
      </c>
      <c r="AB18" s="49">
        <v>45.260534387912898</v>
      </c>
      <c r="AC18" s="50">
        <v>55.10049950566583</v>
      </c>
      <c r="AD18" s="51">
        <v>6.1741456017371199</v>
      </c>
      <c r="AE18" s="49">
        <v>22.52527782530991</v>
      </c>
      <c r="AF18" s="50">
        <v>50.761707650957419</v>
      </c>
      <c r="AG18" s="51">
        <v>5.9620345609445922</v>
      </c>
      <c r="AH18" s="49">
        <v>59.017945768519013</v>
      </c>
      <c r="AI18" s="50">
        <v>8.2185382918853147</v>
      </c>
      <c r="AJ18" s="49">
        <v>61.457979431018437</v>
      </c>
      <c r="AK18" s="50">
        <v>5.7589644944810274</v>
      </c>
      <c r="AL18" s="49">
        <v>32.099919195376067</v>
      </c>
      <c r="AM18" s="50">
        <v>53.403084095959983</v>
      </c>
      <c r="AN18" s="51">
        <v>6.1623320031007616</v>
      </c>
      <c r="AO18" s="49">
        <v>43.194193284660443</v>
      </c>
      <c r="AP18" s="50">
        <v>43.914199489764172</v>
      </c>
      <c r="AQ18" s="51">
        <v>10.829471400444479</v>
      </c>
      <c r="AR18" s="49">
        <v>31.773333523461851</v>
      </c>
      <c r="AS18" s="50">
        <v>54.426282607042353</v>
      </c>
      <c r="AT18" s="51">
        <v>5.456345359733449</v>
      </c>
      <c r="AU18" s="49">
        <v>36.495111795573813</v>
      </c>
      <c r="AV18" s="50">
        <v>49.549545440717921</v>
      </c>
      <c r="AW18" s="51">
        <v>6.9380866856238717</v>
      </c>
      <c r="AX18" s="49">
        <v>22.33591113046965</v>
      </c>
      <c r="AY18" s="50">
        <v>47.97273157654574</v>
      </c>
      <c r="AZ18" s="51">
        <v>7.8652621872385744</v>
      </c>
      <c r="BA18" s="49">
        <v>40.914432753977579</v>
      </c>
      <c r="BB18" s="50">
        <v>36.928309503891299</v>
      </c>
      <c r="BC18" s="51">
        <v>4.8791834613532057</v>
      </c>
      <c r="BD18" s="49">
        <v>25.868714350901211</v>
      </c>
      <c r="BE18" s="50">
        <v>35.054527910867741</v>
      </c>
      <c r="BF18" s="51">
        <v>7.6711619388039693</v>
      </c>
      <c r="BG18" s="49">
        <v>39.239509183207844</v>
      </c>
      <c r="BH18" s="50">
        <v>45.194951946775276</v>
      </c>
      <c r="BI18" s="51">
        <v>5.6466050514433457</v>
      </c>
      <c r="BJ18" s="49">
        <v>34.582070608302637</v>
      </c>
      <c r="BK18" s="50">
        <v>45.530148589970644</v>
      </c>
      <c r="BL18" s="51">
        <v>8.765104443937437</v>
      </c>
      <c r="BM18" s="49">
        <v>33.147312683373961</v>
      </c>
      <c r="BN18" s="50">
        <v>57.379993433253183</v>
      </c>
      <c r="BO18" s="51">
        <v>13.244912688755379</v>
      </c>
      <c r="BP18" s="49">
        <v>41.293130958800873</v>
      </c>
      <c r="BQ18" s="50">
        <v>49.453867214236823</v>
      </c>
      <c r="BR18" s="51">
        <v>5.7719477457670498</v>
      </c>
      <c r="BS18" s="49">
        <v>28.254141819477809</v>
      </c>
      <c r="BT18" s="50">
        <v>38.815270172636701</v>
      </c>
      <c r="BU18" s="51">
        <v>0.76880624635586925</v>
      </c>
      <c r="BV18" s="49">
        <v>13.38639503637793</v>
      </c>
      <c r="BW18" s="50">
        <v>51.352640040222752</v>
      </c>
      <c r="BX18" s="51">
        <v>3.778575458945729</v>
      </c>
      <c r="BY18" s="49">
        <v>51.436502981420837</v>
      </c>
      <c r="BZ18" s="50">
        <v>50.299580027209501</v>
      </c>
      <c r="CA18" s="51">
        <v>9.903817020305727</v>
      </c>
      <c r="CB18" s="49">
        <v>23.053942356337231</v>
      </c>
      <c r="CC18" s="50">
        <v>50.88868393033691</v>
      </c>
      <c r="CD18" s="51">
        <v>8.3620893223819319</v>
      </c>
      <c r="CE18" s="49">
        <v>55.416314988307093</v>
      </c>
      <c r="CF18" s="50">
        <v>51.703535630085938</v>
      </c>
      <c r="CG18" s="51">
        <v>0.88214439627854857</v>
      </c>
      <c r="CH18" s="49">
        <v>25.05379423413304</v>
      </c>
      <c r="CI18" s="50">
        <v>48.956152559129983</v>
      </c>
      <c r="CJ18" s="51">
        <v>5.2860293558445521</v>
      </c>
      <c r="CK18" s="49">
        <v>43.383216051193457</v>
      </c>
      <c r="CL18" s="50">
        <v>54.107623013156889</v>
      </c>
      <c r="CM18" s="51">
        <v>0.12052817704768951</v>
      </c>
      <c r="CN18" s="49">
        <v>28.242629803461419</v>
      </c>
      <c r="CO18" s="50">
        <v>60.864171079649843</v>
      </c>
      <c r="CP18" s="51">
        <v>5.3747590120921727</v>
      </c>
      <c r="CQ18" s="49">
        <v>39.040599679999062</v>
      </c>
      <c r="CR18" s="50">
        <v>44.609663757700197</v>
      </c>
      <c r="CS18" s="51">
        <v>15.131582249600729</v>
      </c>
      <c r="CT18" s="49">
        <v>48.512170972021543</v>
      </c>
      <c r="CU18" s="50">
        <v>7.3166917636322166</v>
      </c>
      <c r="CV18" s="49">
        <v>52.503631708368182</v>
      </c>
      <c r="CW18" s="50">
        <v>5.8169938339856202</v>
      </c>
      <c r="CX18" s="49">
        <v>50.862883188201891</v>
      </c>
      <c r="CY18" s="50">
        <v>89.022845843790407</v>
      </c>
      <c r="CZ18" s="51">
        <v>2.7813027606662031</v>
      </c>
      <c r="DA18" s="49">
        <v>72.035516103886224</v>
      </c>
      <c r="DB18" s="50">
        <v>27.251017187618832</v>
      </c>
      <c r="DC18" s="51">
        <v>7.9290169404517439</v>
      </c>
      <c r="DD18" s="49">
        <v>9.4207512611858881</v>
      </c>
      <c r="DE18" s="50">
        <v>46.409589132253387</v>
      </c>
      <c r="DF18" s="51">
        <v>3.402677009658527</v>
      </c>
      <c r="DG18" s="49">
        <v>49.391511806981519</v>
      </c>
      <c r="DH18" s="49">
        <v>82.348199126359418</v>
      </c>
      <c r="DI18" s="49">
        <v>60.072486500874582</v>
      </c>
      <c r="DJ18" s="50">
        <v>3.426323294547116</v>
      </c>
      <c r="DK18" s="49">
        <v>19.042687656856039</v>
      </c>
      <c r="DL18" s="50">
        <v>7.5560109133774471</v>
      </c>
      <c r="DM18" s="49">
        <v>62.915970796258271</v>
      </c>
      <c r="DN18" s="78">
        <v>33.332388394554712</v>
      </c>
    </row>
    <row r="19" spans="1:118" x14ac:dyDescent="0.25">
      <c r="A19" s="42" t="s">
        <v>7</v>
      </c>
      <c r="B19" s="52">
        <v>7.1553228621291445E-2</v>
      </c>
      <c r="C19" s="53">
        <v>0</v>
      </c>
      <c r="D19" s="54">
        <v>0.1071428571428571</v>
      </c>
      <c r="E19" s="52">
        <v>6.1224489795918373E-2</v>
      </c>
      <c r="F19" s="53">
        <v>0</v>
      </c>
      <c r="G19" s="54">
        <v>9.2664092664092659E-2</v>
      </c>
      <c r="H19" s="52">
        <v>0</v>
      </c>
      <c r="I19" s="53">
        <v>0</v>
      </c>
      <c r="J19" s="54">
        <v>0.2279411764705882</v>
      </c>
      <c r="K19" s="52">
        <v>0</v>
      </c>
      <c r="L19" s="53">
        <v>0</v>
      </c>
      <c r="M19" s="54">
        <v>0.184</v>
      </c>
      <c r="N19" s="52">
        <v>5.2631578947368418E-2</v>
      </c>
      <c r="O19" s="53">
        <v>0</v>
      </c>
      <c r="P19" s="54">
        <v>7.8431372549019607E-2</v>
      </c>
      <c r="Q19" s="52">
        <v>4.6979865771812082E-2</v>
      </c>
      <c r="R19" s="53">
        <v>0</v>
      </c>
      <c r="S19" s="54">
        <v>0.42857142857142849</v>
      </c>
      <c r="T19" s="52">
        <v>1.5625E-2</v>
      </c>
      <c r="U19" s="53">
        <v>0</v>
      </c>
      <c r="V19" s="54">
        <v>0.1875</v>
      </c>
      <c r="W19" s="52">
        <v>0</v>
      </c>
      <c r="X19" s="53">
        <v>0.34285714285714292</v>
      </c>
      <c r="Y19" s="52">
        <v>0</v>
      </c>
      <c r="Z19" s="53">
        <v>0</v>
      </c>
      <c r="AA19" s="54">
        <v>0.1111111111111111</v>
      </c>
      <c r="AB19" s="52">
        <v>4.5454545454545463E-2</v>
      </c>
      <c r="AC19" s="53">
        <v>0</v>
      </c>
      <c r="AD19" s="54">
        <v>0.10344827586206901</v>
      </c>
      <c r="AE19" s="52">
        <v>0</v>
      </c>
      <c r="AF19" s="53">
        <v>0</v>
      </c>
      <c r="AG19" s="54">
        <v>0.1744186046511628</v>
      </c>
      <c r="AH19" s="52">
        <v>0</v>
      </c>
      <c r="AI19" s="53">
        <v>0.17777777777777781</v>
      </c>
      <c r="AJ19" s="52">
        <v>0</v>
      </c>
      <c r="AK19" s="53">
        <v>6.8965517241379309E-2</v>
      </c>
      <c r="AL19" s="52">
        <v>0.1</v>
      </c>
      <c r="AM19" s="53">
        <v>0</v>
      </c>
      <c r="AN19" s="54">
        <v>8.771929824561403E-2</v>
      </c>
      <c r="AO19" s="52">
        <v>7.7777777777777779E-2</v>
      </c>
      <c r="AP19" s="53">
        <v>0</v>
      </c>
      <c r="AQ19" s="54">
        <v>0</v>
      </c>
      <c r="AR19" s="52">
        <v>0</v>
      </c>
      <c r="AS19" s="53">
        <v>0</v>
      </c>
      <c r="AT19" s="54">
        <v>0.27027027027027029</v>
      </c>
      <c r="AU19" s="52">
        <v>0</v>
      </c>
      <c r="AV19" s="53">
        <v>0</v>
      </c>
      <c r="AW19" s="54">
        <v>0.12195121951219511</v>
      </c>
      <c r="AX19" s="52">
        <v>0</v>
      </c>
      <c r="AY19" s="53">
        <v>0</v>
      </c>
      <c r="AZ19" s="54">
        <v>0.1</v>
      </c>
      <c r="BA19" s="52">
        <v>8.9743589743589744E-2</v>
      </c>
      <c r="BB19" s="53">
        <v>0</v>
      </c>
      <c r="BC19" s="54">
        <v>0.5</v>
      </c>
      <c r="BD19" s="52">
        <v>0.1184210526315789</v>
      </c>
      <c r="BE19" s="53">
        <v>0</v>
      </c>
      <c r="BF19" s="54">
        <v>0</v>
      </c>
      <c r="BG19" s="52">
        <v>0</v>
      </c>
      <c r="BH19" s="53">
        <v>0</v>
      </c>
      <c r="BI19" s="54">
        <v>0.14285714285714279</v>
      </c>
      <c r="BJ19" s="52">
        <v>0</v>
      </c>
      <c r="BK19" s="53">
        <v>0</v>
      </c>
      <c r="BL19" s="54">
        <v>0.1851851851851852</v>
      </c>
      <c r="BM19" s="52">
        <v>0</v>
      </c>
      <c r="BN19" s="53">
        <v>0</v>
      </c>
      <c r="BO19" s="54">
        <v>0</v>
      </c>
      <c r="BP19" s="52">
        <v>9.0909090909090912E-2</v>
      </c>
      <c r="BQ19" s="53">
        <v>0</v>
      </c>
      <c r="BR19" s="54">
        <v>0.1818181818181818</v>
      </c>
      <c r="BS19" s="52">
        <v>0.23529411764705879</v>
      </c>
      <c r="BT19" s="53">
        <v>0</v>
      </c>
      <c r="BU19" s="54">
        <v>0.66666666666666663</v>
      </c>
      <c r="BV19" s="52">
        <v>0</v>
      </c>
      <c r="BW19" s="53">
        <v>0</v>
      </c>
      <c r="BX19" s="54">
        <v>9.6774193548387094E-2</v>
      </c>
      <c r="BY19" s="52">
        <v>5.4054054054054057E-2</v>
      </c>
      <c r="BZ19" s="53">
        <v>0</v>
      </c>
      <c r="CA19" s="54">
        <v>0</v>
      </c>
      <c r="CB19" s="52">
        <v>8.6956521739130432E-2</v>
      </c>
      <c r="CC19" s="53">
        <v>0</v>
      </c>
      <c r="CD19" s="54">
        <v>0</v>
      </c>
      <c r="CE19" s="52">
        <v>6.25E-2</v>
      </c>
      <c r="CF19" s="53">
        <v>0</v>
      </c>
      <c r="CG19" s="54">
        <v>0.5</v>
      </c>
      <c r="CH19" s="52">
        <v>7.6923076923076927E-2</v>
      </c>
      <c r="CI19" s="53">
        <v>0</v>
      </c>
      <c r="CJ19" s="54">
        <v>0</v>
      </c>
      <c r="CK19" s="52">
        <v>0.14285714285714279</v>
      </c>
      <c r="CL19" s="53">
        <v>0</v>
      </c>
      <c r="CM19" s="54">
        <v>1</v>
      </c>
      <c r="CN19" s="52">
        <v>0</v>
      </c>
      <c r="CO19" s="53">
        <v>0</v>
      </c>
      <c r="CP19" s="54">
        <v>8.3333333333333329E-2</v>
      </c>
      <c r="CQ19" s="52">
        <v>0.1153846153846154</v>
      </c>
      <c r="CR19" s="53">
        <v>0</v>
      </c>
      <c r="CS19" s="54">
        <v>0</v>
      </c>
      <c r="CT19" s="52">
        <v>0.16666666666666671</v>
      </c>
      <c r="CU19" s="53">
        <v>0.1</v>
      </c>
      <c r="CV19" s="52">
        <v>0</v>
      </c>
      <c r="CW19" s="53">
        <v>0.23076923076923081</v>
      </c>
      <c r="CX19" s="52">
        <v>8.3333333333333329E-2</v>
      </c>
      <c r="CY19" s="53">
        <v>0</v>
      </c>
      <c r="CZ19" s="54">
        <v>0</v>
      </c>
      <c r="DA19" s="52">
        <v>0</v>
      </c>
      <c r="DB19" s="53">
        <v>0</v>
      </c>
      <c r="DC19" s="54">
        <v>0</v>
      </c>
      <c r="DD19" s="52">
        <v>0</v>
      </c>
      <c r="DE19" s="53">
        <v>0</v>
      </c>
      <c r="DF19" s="54">
        <v>0.7</v>
      </c>
      <c r="DG19" s="52">
        <v>0</v>
      </c>
      <c r="DH19" s="52">
        <v>0</v>
      </c>
      <c r="DI19" s="52">
        <v>0</v>
      </c>
      <c r="DJ19" s="53">
        <v>0</v>
      </c>
      <c r="DK19" s="52">
        <v>0</v>
      </c>
      <c r="DL19" s="53">
        <v>0</v>
      </c>
      <c r="DM19" s="52">
        <v>0</v>
      </c>
      <c r="DN19" s="79">
        <v>0</v>
      </c>
    </row>
    <row r="20" spans="1:118" x14ac:dyDescent="0.25">
      <c r="A20" s="42" t="s">
        <v>8</v>
      </c>
      <c r="B20" s="52">
        <v>0.31588132635253052</v>
      </c>
      <c r="C20" s="53">
        <v>3.3333333333333333E-2</v>
      </c>
      <c r="D20" s="54">
        <v>1</v>
      </c>
      <c r="E20" s="52">
        <v>0.46938775510204078</v>
      </c>
      <c r="F20" s="53">
        <v>5.8997050147492616E-3</v>
      </c>
      <c r="G20" s="54">
        <v>0.99227799227799229</v>
      </c>
      <c r="H20" s="52">
        <v>0.66666666666666663</v>
      </c>
      <c r="I20" s="53">
        <v>0</v>
      </c>
      <c r="J20" s="54">
        <v>1</v>
      </c>
      <c r="K20" s="52">
        <v>0.25</v>
      </c>
      <c r="L20" s="53">
        <v>8.6206896551724137E-3</v>
      </c>
      <c r="M20" s="54">
        <v>1</v>
      </c>
      <c r="N20" s="52">
        <v>0.63157894736842102</v>
      </c>
      <c r="O20" s="53">
        <v>0</v>
      </c>
      <c r="P20" s="54">
        <v>1</v>
      </c>
      <c r="Q20" s="52">
        <v>0.35570469798657722</v>
      </c>
      <c r="R20" s="53">
        <v>0</v>
      </c>
      <c r="S20" s="54">
        <v>1</v>
      </c>
      <c r="T20" s="52">
        <v>0.203125</v>
      </c>
      <c r="U20" s="53">
        <v>0</v>
      </c>
      <c r="V20" s="54">
        <v>1</v>
      </c>
      <c r="W20" s="52">
        <v>0</v>
      </c>
      <c r="X20" s="53">
        <v>1</v>
      </c>
      <c r="Y20" s="52">
        <v>0</v>
      </c>
      <c r="Z20" s="53">
        <v>0</v>
      </c>
      <c r="AA20" s="54">
        <v>1</v>
      </c>
      <c r="AB20" s="52">
        <v>0.33333333333333331</v>
      </c>
      <c r="AC20" s="53">
        <v>0</v>
      </c>
      <c r="AD20" s="54">
        <v>1</v>
      </c>
      <c r="AE20" s="52">
        <v>0.625</v>
      </c>
      <c r="AF20" s="53">
        <v>4.878048780487805E-2</v>
      </c>
      <c r="AG20" s="54">
        <v>1</v>
      </c>
      <c r="AH20" s="52">
        <v>1.282051282051282E-2</v>
      </c>
      <c r="AI20" s="53">
        <v>1</v>
      </c>
      <c r="AJ20" s="52">
        <v>0</v>
      </c>
      <c r="AK20" s="53">
        <v>1</v>
      </c>
      <c r="AL20" s="52">
        <v>0.4</v>
      </c>
      <c r="AM20" s="53">
        <v>0</v>
      </c>
      <c r="AN20" s="54">
        <v>1</v>
      </c>
      <c r="AO20" s="52">
        <v>0.27777777777777779</v>
      </c>
      <c r="AP20" s="53">
        <v>0</v>
      </c>
      <c r="AQ20" s="54">
        <v>1</v>
      </c>
      <c r="AR20" s="52">
        <v>0.5</v>
      </c>
      <c r="AS20" s="53">
        <v>0</v>
      </c>
      <c r="AT20" s="54">
        <v>1</v>
      </c>
      <c r="AU20" s="52">
        <v>0</v>
      </c>
      <c r="AV20" s="53">
        <v>0</v>
      </c>
      <c r="AW20" s="54">
        <v>1</v>
      </c>
      <c r="AX20" s="52">
        <v>0.63636363636363635</v>
      </c>
      <c r="AY20" s="53">
        <v>0</v>
      </c>
      <c r="AZ20" s="54">
        <v>1</v>
      </c>
      <c r="BA20" s="52">
        <v>0.30769230769230771</v>
      </c>
      <c r="BB20" s="53">
        <v>0</v>
      </c>
      <c r="BC20" s="54">
        <v>1</v>
      </c>
      <c r="BD20" s="52">
        <v>0.55263157894736847</v>
      </c>
      <c r="BE20" s="53">
        <v>0</v>
      </c>
      <c r="BF20" s="54">
        <v>1</v>
      </c>
      <c r="BG20" s="52">
        <v>0.3125</v>
      </c>
      <c r="BH20" s="53">
        <v>0</v>
      </c>
      <c r="BI20" s="54">
        <v>1</v>
      </c>
      <c r="BJ20" s="52">
        <v>0.47619047619047622</v>
      </c>
      <c r="BK20" s="53">
        <v>0</v>
      </c>
      <c r="BL20" s="54">
        <v>1</v>
      </c>
      <c r="BM20" s="52">
        <v>0.47368421052631582</v>
      </c>
      <c r="BN20" s="53">
        <v>0</v>
      </c>
      <c r="BO20" s="54">
        <v>1</v>
      </c>
      <c r="BP20" s="52">
        <v>0.31818181818181818</v>
      </c>
      <c r="BQ20" s="53">
        <v>0</v>
      </c>
      <c r="BR20" s="54">
        <v>1</v>
      </c>
      <c r="BS20" s="52">
        <v>0.58823529411764708</v>
      </c>
      <c r="BT20" s="53">
        <v>0</v>
      </c>
      <c r="BU20" s="54">
        <v>1</v>
      </c>
      <c r="BV20" s="52">
        <v>0.66666666666666663</v>
      </c>
      <c r="BW20" s="53">
        <v>0</v>
      </c>
      <c r="BX20" s="54">
        <v>1</v>
      </c>
      <c r="BY20" s="52">
        <v>0.13513513513513509</v>
      </c>
      <c r="BZ20" s="53">
        <v>0</v>
      </c>
      <c r="CA20" s="54">
        <v>1</v>
      </c>
      <c r="CB20" s="52">
        <v>0.60869565217391308</v>
      </c>
      <c r="CC20" s="53">
        <v>0</v>
      </c>
      <c r="CD20" s="54">
        <v>1</v>
      </c>
      <c r="CE20" s="52">
        <v>0.21875</v>
      </c>
      <c r="CF20" s="53">
        <v>0</v>
      </c>
      <c r="CG20" s="54">
        <v>1</v>
      </c>
      <c r="CH20" s="52">
        <v>0.53846153846153844</v>
      </c>
      <c r="CI20" s="53">
        <v>0</v>
      </c>
      <c r="CJ20" s="54">
        <v>1</v>
      </c>
      <c r="CK20" s="52">
        <v>0.34285714285714292</v>
      </c>
      <c r="CL20" s="53">
        <v>0</v>
      </c>
      <c r="CM20" s="54">
        <v>1</v>
      </c>
      <c r="CN20" s="52">
        <v>0.5714285714285714</v>
      </c>
      <c r="CO20" s="53">
        <v>0</v>
      </c>
      <c r="CP20" s="54">
        <v>1</v>
      </c>
      <c r="CQ20" s="52">
        <v>0.30769230769230771</v>
      </c>
      <c r="CR20" s="53">
        <v>0</v>
      </c>
      <c r="CS20" s="54">
        <v>1</v>
      </c>
      <c r="CT20" s="52">
        <v>0.27777777777777779</v>
      </c>
      <c r="CU20" s="53">
        <v>1</v>
      </c>
      <c r="CV20" s="52">
        <v>0</v>
      </c>
      <c r="CW20" s="53">
        <v>1</v>
      </c>
      <c r="CX20" s="52">
        <v>0.25</v>
      </c>
      <c r="CY20" s="53">
        <v>0</v>
      </c>
      <c r="CZ20" s="54">
        <v>1</v>
      </c>
      <c r="DA20" s="52">
        <v>0</v>
      </c>
      <c r="DB20" s="53">
        <v>0</v>
      </c>
      <c r="DC20" s="54">
        <v>1</v>
      </c>
      <c r="DD20" s="52">
        <v>0.83333333333333337</v>
      </c>
      <c r="DE20" s="53">
        <v>0</v>
      </c>
      <c r="DF20" s="54">
        <v>1</v>
      </c>
      <c r="DG20" s="52">
        <v>0.25</v>
      </c>
      <c r="DH20" s="52">
        <v>0</v>
      </c>
      <c r="DI20" s="52">
        <v>0</v>
      </c>
      <c r="DJ20" s="53">
        <v>1</v>
      </c>
      <c r="DK20" s="52">
        <v>0</v>
      </c>
      <c r="DL20" s="53">
        <v>1</v>
      </c>
      <c r="DM20" s="52">
        <v>0</v>
      </c>
      <c r="DN20" s="79">
        <v>0</v>
      </c>
    </row>
    <row r="21" spans="1:118" x14ac:dyDescent="0.25">
      <c r="A21" s="42" t="s">
        <v>9</v>
      </c>
      <c r="B21" s="52">
        <v>0.28621291448516578</v>
      </c>
      <c r="C21" s="53">
        <v>0.1333333333333333</v>
      </c>
      <c r="D21" s="54">
        <v>0</v>
      </c>
      <c r="E21" s="52">
        <v>2.0408163265306121E-2</v>
      </c>
      <c r="F21" s="53">
        <v>0.21238938053097339</v>
      </c>
      <c r="G21" s="54">
        <v>0</v>
      </c>
      <c r="H21" s="52">
        <v>0</v>
      </c>
      <c r="I21" s="53">
        <v>0.36138613861386137</v>
      </c>
      <c r="J21" s="54">
        <v>0</v>
      </c>
      <c r="K21" s="52">
        <v>0</v>
      </c>
      <c r="L21" s="53">
        <v>0.2155172413793103</v>
      </c>
      <c r="M21" s="54">
        <v>0</v>
      </c>
      <c r="N21" s="52">
        <v>0</v>
      </c>
      <c r="O21" s="53">
        <v>0.1122448979591837</v>
      </c>
      <c r="P21" s="54">
        <v>0</v>
      </c>
      <c r="Q21" s="52">
        <v>7.3825503355704702E-2</v>
      </c>
      <c r="R21" s="53">
        <v>0</v>
      </c>
      <c r="S21" s="54">
        <v>0</v>
      </c>
      <c r="T21" s="52">
        <v>0.3203125</v>
      </c>
      <c r="U21" s="53">
        <v>0</v>
      </c>
      <c r="V21" s="54">
        <v>0</v>
      </c>
      <c r="W21" s="52">
        <v>0.16666666666666671</v>
      </c>
      <c r="X21" s="53">
        <v>0</v>
      </c>
      <c r="Y21" s="52">
        <v>0</v>
      </c>
      <c r="Z21" s="53">
        <v>0.30136986301369861</v>
      </c>
      <c r="AA21" s="54">
        <v>0</v>
      </c>
      <c r="AB21" s="52">
        <v>0.22727272727272729</v>
      </c>
      <c r="AC21" s="53">
        <v>0.18</v>
      </c>
      <c r="AD21" s="54">
        <v>0</v>
      </c>
      <c r="AE21" s="52">
        <v>0</v>
      </c>
      <c r="AF21" s="53">
        <v>0.26829268292682928</v>
      </c>
      <c r="AG21" s="54">
        <v>0</v>
      </c>
      <c r="AH21" s="52">
        <v>0.32051282051282048</v>
      </c>
      <c r="AI21" s="53">
        <v>0</v>
      </c>
      <c r="AJ21" s="52">
        <v>0.41538461538461541</v>
      </c>
      <c r="AK21" s="53">
        <v>0</v>
      </c>
      <c r="AL21" s="52">
        <v>0.1</v>
      </c>
      <c r="AM21" s="53">
        <v>0.1333333333333333</v>
      </c>
      <c r="AN21" s="54">
        <v>0</v>
      </c>
      <c r="AO21" s="52">
        <v>0.27777777777777779</v>
      </c>
      <c r="AP21" s="53">
        <v>9.0909090909090912E-2</v>
      </c>
      <c r="AQ21" s="54">
        <v>0</v>
      </c>
      <c r="AR21" s="52">
        <v>0</v>
      </c>
      <c r="AS21" s="53">
        <v>0.1818181818181818</v>
      </c>
      <c r="AT21" s="54">
        <v>0</v>
      </c>
      <c r="AU21" s="52">
        <v>0</v>
      </c>
      <c r="AV21" s="53">
        <v>0.06</v>
      </c>
      <c r="AW21" s="54">
        <v>0</v>
      </c>
      <c r="AX21" s="52">
        <v>9.0909090909090912E-2</v>
      </c>
      <c r="AY21" s="53">
        <v>7.4999999999999997E-2</v>
      </c>
      <c r="AZ21" s="54">
        <v>0</v>
      </c>
      <c r="BA21" s="52">
        <v>0.20512820512820509</v>
      </c>
      <c r="BB21" s="53">
        <v>0</v>
      </c>
      <c r="BC21" s="54">
        <v>0</v>
      </c>
      <c r="BD21" s="52">
        <v>5.2631578947368418E-2</v>
      </c>
      <c r="BE21" s="53">
        <v>0</v>
      </c>
      <c r="BF21" s="54">
        <v>0</v>
      </c>
      <c r="BG21" s="52">
        <v>0</v>
      </c>
      <c r="BH21" s="53">
        <v>0.1111111111111111</v>
      </c>
      <c r="BI21" s="54">
        <v>0</v>
      </c>
      <c r="BJ21" s="52">
        <v>0.19047619047619049</v>
      </c>
      <c r="BK21" s="53">
        <v>4.7619047619047623E-2</v>
      </c>
      <c r="BL21" s="54">
        <v>0</v>
      </c>
      <c r="BM21" s="52">
        <v>5.2631578947368418E-2</v>
      </c>
      <c r="BN21" s="53">
        <v>0.26923076923076922</v>
      </c>
      <c r="BO21" s="54">
        <v>0</v>
      </c>
      <c r="BP21" s="52">
        <v>0.1818181818181818</v>
      </c>
      <c r="BQ21" s="53">
        <v>0.2</v>
      </c>
      <c r="BR21" s="54">
        <v>0</v>
      </c>
      <c r="BS21" s="52">
        <v>0.1372549019607843</v>
      </c>
      <c r="BT21" s="53">
        <v>0</v>
      </c>
      <c r="BU21" s="54">
        <v>0</v>
      </c>
      <c r="BV21" s="52">
        <v>0</v>
      </c>
      <c r="BW21" s="53">
        <v>0.33333333333333331</v>
      </c>
      <c r="BX21" s="54">
        <v>0</v>
      </c>
      <c r="BY21" s="52">
        <v>0.24324324324324331</v>
      </c>
      <c r="BZ21" s="53">
        <v>0</v>
      </c>
      <c r="CA21" s="54">
        <v>0</v>
      </c>
      <c r="CB21" s="52">
        <v>8.6956521739130432E-2</v>
      </c>
      <c r="CC21" s="53">
        <v>0.2</v>
      </c>
      <c r="CD21" s="54">
        <v>0</v>
      </c>
      <c r="CE21" s="52">
        <v>0.34375</v>
      </c>
      <c r="CF21" s="53">
        <v>0</v>
      </c>
      <c r="CG21" s="54">
        <v>0</v>
      </c>
      <c r="CH21" s="52">
        <v>5.128205128205128E-2</v>
      </c>
      <c r="CI21" s="53">
        <v>0</v>
      </c>
      <c r="CJ21" s="54">
        <v>0</v>
      </c>
      <c r="CK21" s="52">
        <v>0.2</v>
      </c>
      <c r="CL21" s="53">
        <v>0</v>
      </c>
      <c r="CM21" s="54">
        <v>0</v>
      </c>
      <c r="CN21" s="52">
        <v>0.14285714285714279</v>
      </c>
      <c r="CO21" s="53">
        <v>0.42105263157894729</v>
      </c>
      <c r="CP21" s="54">
        <v>0</v>
      </c>
      <c r="CQ21" s="52">
        <v>0.15384615384615391</v>
      </c>
      <c r="CR21" s="53">
        <v>0</v>
      </c>
      <c r="CS21" s="54">
        <v>0</v>
      </c>
      <c r="CT21" s="52">
        <v>0.33333333333333331</v>
      </c>
      <c r="CU21" s="53">
        <v>0</v>
      </c>
      <c r="CV21" s="52">
        <v>0.2</v>
      </c>
      <c r="CW21" s="53">
        <v>0</v>
      </c>
      <c r="CX21" s="52">
        <v>0.25</v>
      </c>
      <c r="CY21" s="53">
        <v>1</v>
      </c>
      <c r="CZ21" s="54">
        <v>0</v>
      </c>
      <c r="DA21" s="52">
        <v>0.6</v>
      </c>
      <c r="DB21" s="53">
        <v>0</v>
      </c>
      <c r="DC21" s="54">
        <v>0</v>
      </c>
      <c r="DD21" s="52">
        <v>0</v>
      </c>
      <c r="DE21" s="53">
        <v>0.16666666666666671</v>
      </c>
      <c r="DF21" s="54">
        <v>0</v>
      </c>
      <c r="DG21" s="52">
        <v>0.2</v>
      </c>
      <c r="DH21" s="52">
        <v>0.8125</v>
      </c>
      <c r="DI21" s="52">
        <v>0.4</v>
      </c>
      <c r="DJ21" s="53">
        <v>0</v>
      </c>
      <c r="DK21" s="52">
        <v>0</v>
      </c>
      <c r="DL21" s="53">
        <v>0</v>
      </c>
      <c r="DM21" s="52">
        <v>0.5</v>
      </c>
      <c r="DN21" s="79">
        <v>0</v>
      </c>
    </row>
    <row r="22" spans="1:118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39"/>
      <c r="AK22" s="40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41"/>
      <c r="CE22" s="39"/>
      <c r="CF22" s="40"/>
      <c r="CG22" s="41"/>
      <c r="CH22" s="39"/>
      <c r="CI22" s="40"/>
      <c r="CJ22" s="41"/>
      <c r="CK22" s="39"/>
      <c r="CL22" s="40"/>
      <c r="CM22" s="41"/>
      <c r="CN22" s="39"/>
      <c r="CO22" s="40"/>
      <c r="CP22" s="41"/>
      <c r="CQ22" s="39"/>
      <c r="CR22" s="40"/>
      <c r="CS22" s="41"/>
      <c r="CT22" s="39"/>
      <c r="CU22" s="40"/>
      <c r="CV22" s="39"/>
      <c r="CW22" s="40"/>
      <c r="CX22" s="39"/>
      <c r="CY22" s="40"/>
      <c r="CZ22" s="41"/>
      <c r="DA22" s="39"/>
      <c r="DB22" s="40"/>
      <c r="DC22" s="41"/>
      <c r="DD22" s="39"/>
      <c r="DE22" s="40"/>
      <c r="DF22" s="41"/>
      <c r="DG22" s="39"/>
      <c r="DH22" s="39"/>
      <c r="DI22" s="39"/>
      <c r="DJ22" s="40"/>
      <c r="DK22" s="39"/>
      <c r="DL22" s="40"/>
      <c r="DM22" s="39"/>
      <c r="DN22" s="75"/>
    </row>
    <row r="23" spans="1:118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6"/>
      <c r="AK23" s="57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8"/>
      <c r="CE23" s="56"/>
      <c r="CF23" s="57"/>
      <c r="CG23" s="58"/>
      <c r="CH23" s="56"/>
      <c r="CI23" s="57"/>
      <c r="CJ23" s="58"/>
      <c r="CK23" s="56"/>
      <c r="CL23" s="57"/>
      <c r="CM23" s="58"/>
      <c r="CN23" s="56"/>
      <c r="CO23" s="57"/>
      <c r="CP23" s="58"/>
      <c r="CQ23" s="56"/>
      <c r="CR23" s="57"/>
      <c r="CS23" s="58"/>
      <c r="CT23" s="56"/>
      <c r="CU23" s="57"/>
      <c r="CV23" s="56"/>
      <c r="CW23" s="57"/>
      <c r="CX23" s="56"/>
      <c r="CY23" s="57"/>
      <c r="CZ23" s="58"/>
      <c r="DA23" s="56"/>
      <c r="DB23" s="57"/>
      <c r="DC23" s="58"/>
      <c r="DD23" s="56"/>
      <c r="DE23" s="57"/>
      <c r="DF23" s="58"/>
      <c r="DG23" s="56"/>
      <c r="DH23" s="56"/>
      <c r="DI23" s="56"/>
      <c r="DJ23" s="57"/>
      <c r="DK23" s="56"/>
      <c r="DL23" s="57"/>
      <c r="DM23" s="56"/>
      <c r="DN23" s="80"/>
    </row>
    <row r="24" spans="1:118" x14ac:dyDescent="0.25">
      <c r="A24" s="42" t="s">
        <v>12</v>
      </c>
      <c r="B24" s="52">
        <v>0.24781849912739959</v>
      </c>
      <c r="C24" s="53">
        <v>0.3</v>
      </c>
      <c r="D24" s="54">
        <v>0.3392857142857143</v>
      </c>
      <c r="E24" s="52">
        <v>0.16326530612244899</v>
      </c>
      <c r="F24" s="53">
        <v>0.2831858407079646</v>
      </c>
      <c r="G24" s="54">
        <v>0.31274131274131273</v>
      </c>
      <c r="H24" s="52">
        <v>0.33333333333333331</v>
      </c>
      <c r="I24" s="53">
        <v>0.30693069306930693</v>
      </c>
      <c r="J24" s="54">
        <v>0.3235294117647059</v>
      </c>
      <c r="K24" s="52">
        <v>0.75</v>
      </c>
      <c r="L24" s="53">
        <v>0.25</v>
      </c>
      <c r="M24" s="54">
        <v>0.28000000000000003</v>
      </c>
      <c r="N24" s="52">
        <v>0.15789473684210531</v>
      </c>
      <c r="O24" s="53">
        <v>0.32653061224489788</v>
      </c>
      <c r="P24" s="54">
        <v>0.28431372549019612</v>
      </c>
      <c r="Q24" s="52">
        <v>0.22818791946308731</v>
      </c>
      <c r="R24" s="53">
        <v>0.45454545454545447</v>
      </c>
      <c r="S24" s="54">
        <v>0.14285714285714279</v>
      </c>
      <c r="T24" s="52">
        <v>0.296875</v>
      </c>
      <c r="U24" s="53">
        <v>0.27272727272727271</v>
      </c>
      <c r="V24" s="54">
        <v>0.1875</v>
      </c>
      <c r="W24" s="52">
        <v>0.2166666666666667</v>
      </c>
      <c r="X24" s="53">
        <v>0.2857142857142857</v>
      </c>
      <c r="Y24" s="52">
        <v>0</v>
      </c>
      <c r="Z24" s="53">
        <v>0.21917808219178081</v>
      </c>
      <c r="AA24" s="54">
        <v>0.31944444444444442</v>
      </c>
      <c r="AB24" s="52">
        <v>0.2424242424242424</v>
      </c>
      <c r="AC24" s="53">
        <v>0.32</v>
      </c>
      <c r="AD24" s="54">
        <v>0.27586206896551718</v>
      </c>
      <c r="AE24" s="52">
        <v>0.375</v>
      </c>
      <c r="AF24" s="53">
        <v>0.41463414634146339</v>
      </c>
      <c r="AG24" s="54">
        <v>0.2441860465116279</v>
      </c>
      <c r="AH24" s="52">
        <v>0.25641025641025639</v>
      </c>
      <c r="AI24" s="53">
        <v>0.22222222222222221</v>
      </c>
      <c r="AJ24" s="52">
        <v>0.4</v>
      </c>
      <c r="AK24" s="53">
        <v>0.36206896551724138</v>
      </c>
      <c r="AL24" s="52">
        <v>0.2</v>
      </c>
      <c r="AM24" s="53">
        <v>0.37777777777777782</v>
      </c>
      <c r="AN24" s="54">
        <v>0.19298245614035089</v>
      </c>
      <c r="AO24" s="52">
        <v>0.26666666666666672</v>
      </c>
      <c r="AP24" s="53">
        <v>0.54545454545454541</v>
      </c>
      <c r="AQ24" s="54">
        <v>0.22222222222222221</v>
      </c>
      <c r="AR24" s="52">
        <v>0</v>
      </c>
      <c r="AS24" s="53">
        <v>0.29090909090909089</v>
      </c>
      <c r="AT24" s="54">
        <v>0.2162162162162162</v>
      </c>
      <c r="AU24" s="52">
        <v>1</v>
      </c>
      <c r="AV24" s="53">
        <v>0.44</v>
      </c>
      <c r="AW24" s="54">
        <v>0.26829268292682928</v>
      </c>
      <c r="AX24" s="52">
        <v>0.1818181818181818</v>
      </c>
      <c r="AY24" s="53">
        <v>0.35</v>
      </c>
      <c r="AZ24" s="54">
        <v>0.17499999999999999</v>
      </c>
      <c r="BA24" s="52">
        <v>0.25641025641025639</v>
      </c>
      <c r="BB24" s="53">
        <v>0.33333333333333331</v>
      </c>
      <c r="BC24" s="54">
        <v>0.16666666666666671</v>
      </c>
      <c r="BD24" s="52">
        <v>0.25</v>
      </c>
      <c r="BE24" s="53">
        <v>0.66666666666666663</v>
      </c>
      <c r="BF24" s="54">
        <v>0.66666666666666663</v>
      </c>
      <c r="BG24" s="52">
        <v>0.375</v>
      </c>
      <c r="BH24" s="53">
        <v>0.22222222222222221</v>
      </c>
      <c r="BI24" s="54">
        <v>0.42857142857142849</v>
      </c>
      <c r="BJ24" s="52">
        <v>0.19047619047619049</v>
      </c>
      <c r="BK24" s="53">
        <v>0.23809523809523811</v>
      </c>
      <c r="BL24" s="54">
        <v>0.33333333333333331</v>
      </c>
      <c r="BM24" s="52">
        <v>0.26315789473684209</v>
      </c>
      <c r="BN24" s="53">
        <v>0.26923076923076922</v>
      </c>
      <c r="BO24" s="54">
        <v>0.33333333333333331</v>
      </c>
      <c r="BP24" s="52">
        <v>0.22727272727272729</v>
      </c>
      <c r="BQ24" s="53">
        <v>0</v>
      </c>
      <c r="BR24" s="54">
        <v>0.45454545454545447</v>
      </c>
      <c r="BS24" s="52">
        <v>0.23529411764705879</v>
      </c>
      <c r="BT24" s="53">
        <v>0.25</v>
      </c>
      <c r="BU24" s="54">
        <v>0.33333333333333331</v>
      </c>
      <c r="BV24" s="52">
        <v>0.16666666666666671</v>
      </c>
      <c r="BW24" s="53">
        <v>0.16666666666666671</v>
      </c>
      <c r="BX24" s="54">
        <v>0.19354838709677419</v>
      </c>
      <c r="BY24" s="52">
        <v>0.2162162162162162</v>
      </c>
      <c r="BZ24" s="53">
        <v>0.55555555555555558</v>
      </c>
      <c r="CA24" s="54">
        <v>0.4</v>
      </c>
      <c r="CB24" s="52">
        <v>0.34782608695652167</v>
      </c>
      <c r="CC24" s="53">
        <v>0.33333333333333331</v>
      </c>
      <c r="CD24" s="54">
        <v>0.66666666666666663</v>
      </c>
      <c r="CE24" s="52">
        <v>0.21875</v>
      </c>
      <c r="CF24" s="53">
        <v>0.4</v>
      </c>
      <c r="CG24" s="54">
        <v>0.33333333333333331</v>
      </c>
      <c r="CH24" s="52">
        <v>0.35897435897435898</v>
      </c>
      <c r="CI24" s="53">
        <v>0.5</v>
      </c>
      <c r="CJ24" s="54">
        <v>0.5</v>
      </c>
      <c r="CK24" s="52">
        <v>0.34285714285714292</v>
      </c>
      <c r="CL24" s="53">
        <v>0.4</v>
      </c>
      <c r="CM24" s="54">
        <v>1</v>
      </c>
      <c r="CN24" s="52">
        <v>0.2857142857142857</v>
      </c>
      <c r="CO24" s="53">
        <v>0.42105263157894729</v>
      </c>
      <c r="CP24" s="54">
        <v>0</v>
      </c>
      <c r="CQ24" s="52">
        <v>0.19230769230769229</v>
      </c>
      <c r="CR24" s="53">
        <v>0.5</v>
      </c>
      <c r="CS24" s="54">
        <v>0</v>
      </c>
      <c r="CT24" s="52">
        <v>0.16666666666666671</v>
      </c>
      <c r="CU24" s="53">
        <v>0.6</v>
      </c>
      <c r="CV24" s="52">
        <v>0</v>
      </c>
      <c r="CW24" s="53">
        <v>0.46153846153846162</v>
      </c>
      <c r="CX24" s="52">
        <v>0.25</v>
      </c>
      <c r="CY24" s="53">
        <v>0</v>
      </c>
      <c r="CZ24" s="54">
        <v>0.5</v>
      </c>
      <c r="DA24" s="52">
        <v>0.35</v>
      </c>
      <c r="DB24" s="53">
        <v>0.5</v>
      </c>
      <c r="DC24" s="54">
        <v>0</v>
      </c>
      <c r="DD24" s="52">
        <v>0.16666666666666671</v>
      </c>
      <c r="DE24" s="53">
        <v>0.5</v>
      </c>
      <c r="DF24" s="54">
        <v>0.4</v>
      </c>
      <c r="DG24" s="52">
        <v>0.1</v>
      </c>
      <c r="DH24" s="52">
        <v>0.3125</v>
      </c>
      <c r="DI24" s="52">
        <v>0</v>
      </c>
      <c r="DJ24" s="53">
        <v>0</v>
      </c>
      <c r="DK24" s="52">
        <v>0</v>
      </c>
      <c r="DL24" s="53">
        <v>0.5</v>
      </c>
      <c r="DM24" s="52">
        <v>0</v>
      </c>
      <c r="DN24" s="79">
        <v>0</v>
      </c>
    </row>
    <row r="25" spans="1:118" x14ac:dyDescent="0.25">
      <c r="A25" s="42" t="s">
        <v>13</v>
      </c>
      <c r="B25" s="52">
        <v>0.41710296684118681</v>
      </c>
      <c r="C25" s="53">
        <v>0.43333333333333329</v>
      </c>
      <c r="D25" s="54">
        <v>0.5535714285714286</v>
      </c>
      <c r="E25" s="52">
        <v>0.36734693877551022</v>
      </c>
      <c r="F25" s="53">
        <v>0.45427728613569318</v>
      </c>
      <c r="G25" s="54">
        <v>0.50965250965250963</v>
      </c>
      <c r="H25" s="52">
        <v>0.5</v>
      </c>
      <c r="I25" s="53">
        <v>0.47029702970297033</v>
      </c>
      <c r="J25" s="54">
        <v>0.4485294117647059</v>
      </c>
      <c r="K25" s="52">
        <v>1</v>
      </c>
      <c r="L25" s="53">
        <v>0.46551724137931028</v>
      </c>
      <c r="M25" s="54">
        <v>0.44800000000000001</v>
      </c>
      <c r="N25" s="52">
        <v>0.31578947368421051</v>
      </c>
      <c r="O25" s="53">
        <v>0.48979591836734693</v>
      </c>
      <c r="P25" s="54">
        <v>0.48039215686274511</v>
      </c>
      <c r="Q25" s="52">
        <v>0.40939597315436238</v>
      </c>
      <c r="R25" s="53">
        <v>0.45454545454545447</v>
      </c>
      <c r="S25" s="54">
        <v>0.2857142857142857</v>
      </c>
      <c r="T25" s="52">
        <v>0.4375</v>
      </c>
      <c r="U25" s="53">
        <v>0.36363636363636359</v>
      </c>
      <c r="V25" s="54">
        <v>0.5</v>
      </c>
      <c r="W25" s="52">
        <v>0.45</v>
      </c>
      <c r="X25" s="53">
        <v>0.41904761904761911</v>
      </c>
      <c r="Y25" s="52">
        <v>0</v>
      </c>
      <c r="Z25" s="53">
        <v>0.35616438356164382</v>
      </c>
      <c r="AA25" s="54">
        <v>0.44444444444444442</v>
      </c>
      <c r="AB25" s="52">
        <v>0.43939393939393939</v>
      </c>
      <c r="AC25" s="53">
        <v>0.38</v>
      </c>
      <c r="AD25" s="54">
        <v>0.48275862068965519</v>
      </c>
      <c r="AE25" s="52">
        <v>0.5</v>
      </c>
      <c r="AF25" s="53">
        <v>0.6097560975609756</v>
      </c>
      <c r="AG25" s="54">
        <v>0.37209302325581389</v>
      </c>
      <c r="AH25" s="52">
        <v>0.42307692307692307</v>
      </c>
      <c r="AI25" s="53">
        <v>0.44444444444444442</v>
      </c>
      <c r="AJ25" s="52">
        <v>0.55384615384615388</v>
      </c>
      <c r="AK25" s="53">
        <v>0.53448275862068961</v>
      </c>
      <c r="AL25" s="52">
        <v>0.3</v>
      </c>
      <c r="AM25" s="53">
        <v>0.57777777777777772</v>
      </c>
      <c r="AN25" s="54">
        <v>0.42105263157894729</v>
      </c>
      <c r="AO25" s="52">
        <v>0.42222222222222222</v>
      </c>
      <c r="AP25" s="53">
        <v>0.81818181818181823</v>
      </c>
      <c r="AQ25" s="54">
        <v>0.22222222222222221</v>
      </c>
      <c r="AR25" s="52">
        <v>0</v>
      </c>
      <c r="AS25" s="53">
        <v>0.49090909090909091</v>
      </c>
      <c r="AT25" s="54">
        <v>0.35135135135135143</v>
      </c>
      <c r="AU25" s="52">
        <v>1</v>
      </c>
      <c r="AV25" s="53">
        <v>0.62</v>
      </c>
      <c r="AW25" s="54">
        <v>0.41463414634146339</v>
      </c>
      <c r="AX25" s="52">
        <v>0.27272727272727271</v>
      </c>
      <c r="AY25" s="53">
        <v>0.47499999999999998</v>
      </c>
      <c r="AZ25" s="54">
        <v>0.375</v>
      </c>
      <c r="BA25" s="52">
        <v>0.39743589743589741</v>
      </c>
      <c r="BB25" s="53">
        <v>0.33333333333333331</v>
      </c>
      <c r="BC25" s="54">
        <v>0.66666666666666663</v>
      </c>
      <c r="BD25" s="52">
        <v>0.39473684210526322</v>
      </c>
      <c r="BE25" s="53">
        <v>0.83333333333333337</v>
      </c>
      <c r="BF25" s="54">
        <v>0.66666666666666663</v>
      </c>
      <c r="BG25" s="52">
        <v>0.375</v>
      </c>
      <c r="BH25" s="53">
        <v>0.37037037037037029</v>
      </c>
      <c r="BI25" s="54">
        <v>0.6071428571428571</v>
      </c>
      <c r="BJ25" s="52">
        <v>0.23809523809523811</v>
      </c>
      <c r="BK25" s="53">
        <v>0.33333333333333331</v>
      </c>
      <c r="BL25" s="54">
        <v>0.51851851851851849</v>
      </c>
      <c r="BM25" s="52">
        <v>0.36842105263157893</v>
      </c>
      <c r="BN25" s="53">
        <v>0.61538461538461542</v>
      </c>
      <c r="BO25" s="54">
        <v>0.44444444444444442</v>
      </c>
      <c r="BP25" s="52">
        <v>0.43181818181818182</v>
      </c>
      <c r="BQ25" s="53">
        <v>0.2</v>
      </c>
      <c r="BR25" s="54">
        <v>0.54545454545454541</v>
      </c>
      <c r="BS25" s="52">
        <v>0.41176470588235292</v>
      </c>
      <c r="BT25" s="53">
        <v>0.25</v>
      </c>
      <c r="BU25" s="54">
        <v>0.33333333333333331</v>
      </c>
      <c r="BV25" s="52">
        <v>0.33333333333333331</v>
      </c>
      <c r="BW25" s="53">
        <v>0.55555555555555558</v>
      </c>
      <c r="BX25" s="54">
        <v>0.32258064516129031</v>
      </c>
      <c r="BY25" s="52">
        <v>0.45945945945945948</v>
      </c>
      <c r="BZ25" s="53">
        <v>0.77777777777777779</v>
      </c>
      <c r="CA25" s="54">
        <v>0.4</v>
      </c>
      <c r="CB25" s="52">
        <v>0.47826086956521741</v>
      </c>
      <c r="CC25" s="53">
        <v>0.53333333333333333</v>
      </c>
      <c r="CD25" s="54">
        <v>0.83333333333333337</v>
      </c>
      <c r="CE25" s="52">
        <v>0.34375</v>
      </c>
      <c r="CF25" s="53">
        <v>0.8</v>
      </c>
      <c r="CG25" s="54">
        <v>0.5</v>
      </c>
      <c r="CH25" s="52">
        <v>0.51282051282051277</v>
      </c>
      <c r="CI25" s="53">
        <v>0.5</v>
      </c>
      <c r="CJ25" s="54">
        <v>0.5</v>
      </c>
      <c r="CK25" s="52">
        <v>0.5714285714285714</v>
      </c>
      <c r="CL25" s="53">
        <v>0.6</v>
      </c>
      <c r="CM25" s="54">
        <v>1</v>
      </c>
      <c r="CN25" s="52">
        <v>0.5714285714285714</v>
      </c>
      <c r="CO25" s="53">
        <v>0.57894736842105265</v>
      </c>
      <c r="CP25" s="54">
        <v>0.25</v>
      </c>
      <c r="CQ25" s="52">
        <v>0.38461538461538458</v>
      </c>
      <c r="CR25" s="53">
        <v>0.5</v>
      </c>
      <c r="CS25" s="54">
        <v>0</v>
      </c>
      <c r="CT25" s="52">
        <v>0.3888888888888889</v>
      </c>
      <c r="CU25" s="53">
        <v>0.8</v>
      </c>
      <c r="CV25" s="52">
        <v>0.1333333333333333</v>
      </c>
      <c r="CW25" s="53">
        <v>0.61538461538461542</v>
      </c>
      <c r="CX25" s="52">
        <v>0.41666666666666669</v>
      </c>
      <c r="CY25" s="53">
        <v>0</v>
      </c>
      <c r="CZ25" s="54">
        <v>0.5</v>
      </c>
      <c r="DA25" s="52">
        <v>0.5</v>
      </c>
      <c r="DB25" s="53">
        <v>0.5</v>
      </c>
      <c r="DC25" s="54">
        <v>0.25</v>
      </c>
      <c r="DD25" s="52">
        <v>0.5</v>
      </c>
      <c r="DE25" s="53">
        <v>0.5</v>
      </c>
      <c r="DF25" s="54">
        <v>0.4</v>
      </c>
      <c r="DG25" s="52">
        <v>0.5</v>
      </c>
      <c r="DH25" s="52">
        <v>0.5</v>
      </c>
      <c r="DI25" s="52">
        <v>0.2</v>
      </c>
      <c r="DJ25" s="53">
        <v>0</v>
      </c>
      <c r="DK25" s="52">
        <v>0</v>
      </c>
      <c r="DL25" s="53">
        <v>0.5</v>
      </c>
      <c r="DM25" s="52">
        <v>1</v>
      </c>
      <c r="DN25" s="79">
        <v>0</v>
      </c>
    </row>
    <row r="26" spans="1:118" x14ac:dyDescent="0.25">
      <c r="A26" s="42" t="s">
        <v>14</v>
      </c>
      <c r="B26" s="52">
        <v>0.26527050610820252</v>
      </c>
      <c r="C26" s="53">
        <v>0.23333333333333331</v>
      </c>
      <c r="D26" s="54">
        <v>0.3392857142857143</v>
      </c>
      <c r="E26" s="52">
        <v>0.26530612244897961</v>
      </c>
      <c r="F26" s="53">
        <v>0.26548672566371678</v>
      </c>
      <c r="G26" s="54">
        <v>0.28957528957528961</v>
      </c>
      <c r="H26" s="52">
        <v>0.41666666666666669</v>
      </c>
      <c r="I26" s="53">
        <v>0.25247524752475248</v>
      </c>
      <c r="J26" s="54">
        <v>0.25735294117647062</v>
      </c>
      <c r="K26" s="52">
        <v>0.25</v>
      </c>
      <c r="L26" s="53">
        <v>0.29310344827586199</v>
      </c>
      <c r="M26" s="54">
        <v>0.28799999999999998</v>
      </c>
      <c r="N26" s="52">
        <v>0.31578947368421051</v>
      </c>
      <c r="O26" s="53">
        <v>0.27551020408163263</v>
      </c>
      <c r="P26" s="54">
        <v>0.23529411764705879</v>
      </c>
      <c r="Q26" s="52">
        <v>0.26174496644295298</v>
      </c>
      <c r="R26" s="53">
        <v>0.1818181818181818</v>
      </c>
      <c r="S26" s="54">
        <v>0.42857142857142849</v>
      </c>
      <c r="T26" s="52">
        <v>0.28125</v>
      </c>
      <c r="U26" s="53">
        <v>0.31818181818181818</v>
      </c>
      <c r="V26" s="54">
        <v>0.375</v>
      </c>
      <c r="W26" s="52">
        <v>0.35</v>
      </c>
      <c r="X26" s="53">
        <v>0.27619047619047621</v>
      </c>
      <c r="Y26" s="52">
        <v>0</v>
      </c>
      <c r="Z26" s="53">
        <v>0.21917808219178081</v>
      </c>
      <c r="AA26" s="54">
        <v>0.20833333333333329</v>
      </c>
      <c r="AB26" s="52">
        <v>0.30303030303030298</v>
      </c>
      <c r="AC26" s="53">
        <v>0.24</v>
      </c>
      <c r="AD26" s="54">
        <v>0.2068965517241379</v>
      </c>
      <c r="AE26" s="52">
        <v>0.5</v>
      </c>
      <c r="AF26" s="53">
        <v>0.46341463414634149</v>
      </c>
      <c r="AG26" s="54">
        <v>0.1395348837209302</v>
      </c>
      <c r="AH26" s="52">
        <v>0.23076923076923081</v>
      </c>
      <c r="AI26" s="53">
        <v>0.4</v>
      </c>
      <c r="AJ26" s="52">
        <v>0.29230769230769232</v>
      </c>
      <c r="AK26" s="53">
        <v>0.36206896551724138</v>
      </c>
      <c r="AL26" s="52">
        <v>0.1</v>
      </c>
      <c r="AM26" s="53">
        <v>0.35555555555555562</v>
      </c>
      <c r="AN26" s="54">
        <v>0.2807017543859649</v>
      </c>
      <c r="AO26" s="52">
        <v>0.27777777777777779</v>
      </c>
      <c r="AP26" s="53">
        <v>0.63636363636363635</v>
      </c>
      <c r="AQ26" s="54">
        <v>0.1111111111111111</v>
      </c>
      <c r="AR26" s="52">
        <v>0</v>
      </c>
      <c r="AS26" s="53">
        <v>0.32727272727272733</v>
      </c>
      <c r="AT26" s="54">
        <v>0.1891891891891892</v>
      </c>
      <c r="AU26" s="52">
        <v>0</v>
      </c>
      <c r="AV26" s="53">
        <v>0.38</v>
      </c>
      <c r="AW26" s="54">
        <v>0.29268292682926828</v>
      </c>
      <c r="AX26" s="52">
        <v>9.0909090909090912E-2</v>
      </c>
      <c r="AY26" s="53">
        <v>0.32500000000000001</v>
      </c>
      <c r="AZ26" s="54">
        <v>0.27500000000000002</v>
      </c>
      <c r="BA26" s="52">
        <v>0.34615384615384609</v>
      </c>
      <c r="BB26" s="53">
        <v>0.33333333333333331</v>
      </c>
      <c r="BC26" s="54">
        <v>0.5</v>
      </c>
      <c r="BD26" s="52">
        <v>0.25</v>
      </c>
      <c r="BE26" s="53">
        <v>0.33333333333333331</v>
      </c>
      <c r="BF26" s="54">
        <v>0</v>
      </c>
      <c r="BG26" s="52">
        <v>6.25E-2</v>
      </c>
      <c r="BH26" s="53">
        <v>0.29629629629629628</v>
      </c>
      <c r="BI26" s="54">
        <v>0.2142857142857143</v>
      </c>
      <c r="BJ26" s="52">
        <v>0.19047619047619049</v>
      </c>
      <c r="BK26" s="53">
        <v>0.23809523809523811</v>
      </c>
      <c r="BL26" s="54">
        <v>0.44444444444444442</v>
      </c>
      <c r="BM26" s="52">
        <v>0.15789473684210531</v>
      </c>
      <c r="BN26" s="53">
        <v>0.42307692307692307</v>
      </c>
      <c r="BO26" s="54">
        <v>0.33333333333333331</v>
      </c>
      <c r="BP26" s="52">
        <v>0.25</v>
      </c>
      <c r="BQ26" s="53">
        <v>0.2</v>
      </c>
      <c r="BR26" s="54">
        <v>0.1818181818181818</v>
      </c>
      <c r="BS26" s="52">
        <v>0.27450980392156871</v>
      </c>
      <c r="BT26" s="53">
        <v>0</v>
      </c>
      <c r="BU26" s="54">
        <v>0.33333333333333331</v>
      </c>
      <c r="BV26" s="52">
        <v>0.33333333333333331</v>
      </c>
      <c r="BW26" s="53">
        <v>0.5</v>
      </c>
      <c r="BX26" s="54">
        <v>0.19354838709677419</v>
      </c>
      <c r="BY26" s="52">
        <v>0.32432432432432429</v>
      </c>
      <c r="BZ26" s="53">
        <v>0.22222222222222221</v>
      </c>
      <c r="CA26" s="54">
        <v>0</v>
      </c>
      <c r="CB26" s="52">
        <v>0.21739130434782611</v>
      </c>
      <c r="CC26" s="53">
        <v>0.26666666666666672</v>
      </c>
      <c r="CD26" s="54">
        <v>0.16666666666666671</v>
      </c>
      <c r="CE26" s="52">
        <v>0.1875</v>
      </c>
      <c r="CF26" s="53">
        <v>0.4</v>
      </c>
      <c r="CG26" s="54">
        <v>0.33333333333333331</v>
      </c>
      <c r="CH26" s="52">
        <v>0.28205128205128199</v>
      </c>
      <c r="CI26" s="53">
        <v>0</v>
      </c>
      <c r="CJ26" s="54">
        <v>0.5</v>
      </c>
      <c r="CK26" s="52">
        <v>0.34285714285714292</v>
      </c>
      <c r="CL26" s="53">
        <v>0.2</v>
      </c>
      <c r="CM26" s="54">
        <v>1</v>
      </c>
      <c r="CN26" s="52">
        <v>0.2857142857142857</v>
      </c>
      <c r="CO26" s="53">
        <v>0.31578947368421051</v>
      </c>
      <c r="CP26" s="54">
        <v>0.41666666666666669</v>
      </c>
      <c r="CQ26" s="52">
        <v>0.30769230769230771</v>
      </c>
      <c r="CR26" s="53">
        <v>0.25</v>
      </c>
      <c r="CS26" s="54">
        <v>0</v>
      </c>
      <c r="CT26" s="52">
        <v>0.27777777777777779</v>
      </c>
      <c r="CU26" s="53">
        <v>0.4</v>
      </c>
      <c r="CV26" s="52">
        <v>0.1333333333333333</v>
      </c>
      <c r="CW26" s="53">
        <v>0.38461538461538458</v>
      </c>
      <c r="CX26" s="52">
        <v>0.16666666666666671</v>
      </c>
      <c r="CY26" s="53">
        <v>0</v>
      </c>
      <c r="CZ26" s="54">
        <v>0</v>
      </c>
      <c r="DA26" s="52">
        <v>0.45</v>
      </c>
      <c r="DB26" s="53">
        <v>0.5</v>
      </c>
      <c r="DC26" s="54">
        <v>0.25</v>
      </c>
      <c r="DD26" s="52">
        <v>0.5</v>
      </c>
      <c r="DE26" s="53">
        <v>0.16666666666666671</v>
      </c>
      <c r="DF26" s="54">
        <v>0</v>
      </c>
      <c r="DG26" s="52">
        <v>0.45</v>
      </c>
      <c r="DH26" s="52">
        <v>0.1875</v>
      </c>
      <c r="DI26" s="52">
        <v>0.2</v>
      </c>
      <c r="DJ26" s="53">
        <v>0</v>
      </c>
      <c r="DK26" s="52">
        <v>0</v>
      </c>
      <c r="DL26" s="53">
        <v>0.5</v>
      </c>
      <c r="DM26" s="52">
        <v>1</v>
      </c>
      <c r="DN26" s="79">
        <v>0</v>
      </c>
    </row>
    <row r="27" spans="1:118" x14ac:dyDescent="0.25">
      <c r="A27" s="55" t="s">
        <v>15</v>
      </c>
      <c r="B27" s="56" t="s">
        <v>2</v>
      </c>
      <c r="C27" s="57" t="s">
        <v>2</v>
      </c>
      <c r="D27" s="58" t="s">
        <v>2</v>
      </c>
      <c r="E27" s="56" t="s">
        <v>2</v>
      </c>
      <c r="F27" s="57" t="s">
        <v>2</v>
      </c>
      <c r="G27" s="58" t="s">
        <v>2</v>
      </c>
      <c r="H27" s="56" t="s">
        <v>2</v>
      </c>
      <c r="I27" s="57" t="s">
        <v>2</v>
      </c>
      <c r="J27" s="58" t="s">
        <v>2</v>
      </c>
      <c r="K27" s="56" t="s">
        <v>2</v>
      </c>
      <c r="L27" s="57" t="s">
        <v>2</v>
      </c>
      <c r="M27" s="58" t="s">
        <v>2</v>
      </c>
      <c r="N27" s="56" t="s">
        <v>2</v>
      </c>
      <c r="O27" s="57" t="s">
        <v>2</v>
      </c>
      <c r="P27" s="58" t="s">
        <v>2</v>
      </c>
      <c r="Q27" s="56" t="s">
        <v>2</v>
      </c>
      <c r="R27" s="57" t="s">
        <v>2</v>
      </c>
      <c r="S27" s="58" t="s">
        <v>2</v>
      </c>
      <c r="T27" s="56" t="s">
        <v>2</v>
      </c>
      <c r="U27" s="57" t="s">
        <v>2</v>
      </c>
      <c r="V27" s="58" t="s">
        <v>2</v>
      </c>
      <c r="W27" s="56" t="s">
        <v>2</v>
      </c>
      <c r="X27" s="57" t="s">
        <v>2</v>
      </c>
      <c r="Y27" s="56" t="s">
        <v>2</v>
      </c>
      <c r="Z27" s="57" t="s">
        <v>2</v>
      </c>
      <c r="AA27" s="58" t="s">
        <v>2</v>
      </c>
      <c r="AB27" s="56" t="s">
        <v>2</v>
      </c>
      <c r="AC27" s="57" t="s">
        <v>2</v>
      </c>
      <c r="AD27" s="58" t="s">
        <v>2</v>
      </c>
      <c r="AE27" s="56" t="s">
        <v>2</v>
      </c>
      <c r="AF27" s="57" t="s">
        <v>2</v>
      </c>
      <c r="AG27" s="58" t="s">
        <v>2</v>
      </c>
      <c r="AH27" s="56" t="s">
        <v>2</v>
      </c>
      <c r="AI27" s="57" t="s">
        <v>2</v>
      </c>
      <c r="AJ27" s="56" t="s">
        <v>2</v>
      </c>
      <c r="AK27" s="57" t="s">
        <v>2</v>
      </c>
      <c r="AL27" s="56" t="s">
        <v>2</v>
      </c>
      <c r="AM27" s="57" t="s">
        <v>2</v>
      </c>
      <c r="AN27" s="58" t="s">
        <v>2</v>
      </c>
      <c r="AO27" s="56" t="s">
        <v>2</v>
      </c>
      <c r="AP27" s="57" t="s">
        <v>2</v>
      </c>
      <c r="AQ27" s="58" t="s">
        <v>2</v>
      </c>
      <c r="AR27" s="56" t="s">
        <v>2</v>
      </c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8"/>
      <c r="CE27" s="56"/>
      <c r="CF27" s="57"/>
      <c r="CG27" s="58"/>
      <c r="CH27" s="56"/>
      <c r="CI27" s="57"/>
      <c r="CJ27" s="58"/>
      <c r="CK27" s="56"/>
      <c r="CL27" s="57"/>
      <c r="CM27" s="58"/>
      <c r="CN27" s="56"/>
      <c r="CO27" s="57"/>
      <c r="CP27" s="58"/>
      <c r="CQ27" s="56"/>
      <c r="CR27" s="57"/>
      <c r="CS27" s="58"/>
      <c r="CT27" s="56"/>
      <c r="CU27" s="57"/>
      <c r="CV27" s="56"/>
      <c r="CW27" s="57"/>
      <c r="CX27" s="56"/>
      <c r="CY27" s="57"/>
      <c r="CZ27" s="58"/>
      <c r="DA27" s="56"/>
      <c r="DB27" s="57"/>
      <c r="DC27" s="58"/>
      <c r="DD27" s="56"/>
      <c r="DE27" s="57"/>
      <c r="DF27" s="58"/>
      <c r="DG27" s="56"/>
      <c r="DH27" s="56"/>
      <c r="DI27" s="56"/>
      <c r="DJ27" s="57"/>
      <c r="DK27" s="56"/>
      <c r="DL27" s="57"/>
      <c r="DM27" s="56"/>
      <c r="DN27" s="80"/>
    </row>
    <row r="28" spans="1:118" x14ac:dyDescent="0.25">
      <c r="A28" s="42" t="s">
        <v>16</v>
      </c>
      <c r="B28" s="52">
        <v>0.64798598949211905</v>
      </c>
      <c r="C28" s="53">
        <v>0.6333333333333333</v>
      </c>
      <c r="D28" s="54" t="s">
        <v>2</v>
      </c>
      <c r="E28" s="52">
        <v>0.91836734693877553</v>
      </c>
      <c r="F28" s="53">
        <v>0.54078549848942603</v>
      </c>
      <c r="G28" s="54" t="s">
        <v>2</v>
      </c>
      <c r="H28" s="52">
        <v>0.91666666666666663</v>
      </c>
      <c r="I28" s="53">
        <v>0.46632124352331611</v>
      </c>
      <c r="J28" s="54" t="s">
        <v>2</v>
      </c>
      <c r="K28" s="52">
        <v>1</v>
      </c>
      <c r="L28" s="53">
        <v>0.5431034482758621</v>
      </c>
      <c r="M28" s="54" t="s">
        <v>2</v>
      </c>
      <c r="N28" s="52">
        <v>0.94736842105263153</v>
      </c>
      <c r="O28" s="53">
        <v>0.60869565217391308</v>
      </c>
      <c r="P28" s="54" t="s">
        <v>2</v>
      </c>
      <c r="Q28" s="52">
        <v>0.87919463087248317</v>
      </c>
      <c r="R28" s="53">
        <v>0.77777777777777779</v>
      </c>
      <c r="S28" s="54" t="s">
        <v>2</v>
      </c>
      <c r="T28" s="52">
        <v>0.45669291338582679</v>
      </c>
      <c r="U28" s="53">
        <v>0.78947368421052633</v>
      </c>
      <c r="V28" s="54" t="s">
        <v>2</v>
      </c>
      <c r="W28" s="52">
        <v>0.70175438596491224</v>
      </c>
      <c r="X28" s="53" t="s">
        <v>2</v>
      </c>
      <c r="Y28" s="52">
        <v>1</v>
      </c>
      <c r="Z28" s="53">
        <v>0.55555555555555558</v>
      </c>
      <c r="AA28" s="54" t="s">
        <v>2</v>
      </c>
      <c r="AB28" s="52">
        <v>0.61538461538461542</v>
      </c>
      <c r="AC28" s="53">
        <v>0.5</v>
      </c>
      <c r="AD28" s="54" t="s">
        <v>2</v>
      </c>
      <c r="AE28" s="52">
        <v>0.875</v>
      </c>
      <c r="AF28" s="53">
        <v>0.65</v>
      </c>
      <c r="AG28" s="54" t="s">
        <v>2</v>
      </c>
      <c r="AH28" s="52">
        <v>0.53947368421052633</v>
      </c>
      <c r="AI28" s="53" t="s">
        <v>2</v>
      </c>
      <c r="AJ28" s="52">
        <v>0.46875</v>
      </c>
      <c r="AK28" s="53" t="s">
        <v>2</v>
      </c>
      <c r="AL28" s="52">
        <v>1</v>
      </c>
      <c r="AM28" s="53">
        <v>0.59523809523809523</v>
      </c>
      <c r="AN28" s="54" t="s">
        <v>2</v>
      </c>
      <c r="AO28" s="52">
        <v>0.73333333333333328</v>
      </c>
      <c r="AP28" s="53">
        <v>0.90909090909090906</v>
      </c>
      <c r="AQ28" s="54" t="s">
        <v>2</v>
      </c>
      <c r="AR28" s="52">
        <v>1</v>
      </c>
      <c r="AS28" s="53">
        <v>0.55769230769230771</v>
      </c>
      <c r="AT28" s="54" t="s">
        <v>2</v>
      </c>
      <c r="AU28" s="52">
        <v>0</v>
      </c>
      <c r="AV28" s="53">
        <v>0.6</v>
      </c>
      <c r="AW28" s="54" t="s">
        <v>2</v>
      </c>
      <c r="AX28" s="52">
        <v>1</v>
      </c>
      <c r="AY28" s="53">
        <v>0.75</v>
      </c>
      <c r="AZ28" s="54" t="s">
        <v>2</v>
      </c>
      <c r="BA28" s="52">
        <v>0.70512820512820518</v>
      </c>
      <c r="BB28" s="53">
        <v>0.66666666666666663</v>
      </c>
      <c r="BC28" s="54" t="s">
        <v>2</v>
      </c>
      <c r="BD28" s="52">
        <v>0.90789473684210531</v>
      </c>
      <c r="BE28" s="53">
        <v>0.83333333333333337</v>
      </c>
      <c r="BF28" s="54" t="s">
        <v>2</v>
      </c>
      <c r="BG28" s="52">
        <v>0.875</v>
      </c>
      <c r="BH28" s="53">
        <v>0.62962962962962965</v>
      </c>
      <c r="BI28" s="54" t="s">
        <v>2</v>
      </c>
      <c r="BJ28" s="52">
        <v>0.90476190476190477</v>
      </c>
      <c r="BK28" s="53">
        <v>0.8571428571428571</v>
      </c>
      <c r="BL28" s="54" t="s">
        <v>2</v>
      </c>
      <c r="BM28" s="52">
        <v>0.84210526315789469</v>
      </c>
      <c r="BN28" s="53">
        <v>0.57692307692307687</v>
      </c>
      <c r="BO28" s="54" t="s">
        <v>2</v>
      </c>
      <c r="BP28" s="52">
        <v>0.65909090909090906</v>
      </c>
      <c r="BQ28" s="53">
        <v>0</v>
      </c>
      <c r="BR28" s="54" t="s">
        <v>2</v>
      </c>
      <c r="BS28" s="52">
        <v>0.82352941176470584</v>
      </c>
      <c r="BT28" s="53">
        <v>1</v>
      </c>
      <c r="BU28" s="54" t="s">
        <v>2</v>
      </c>
      <c r="BV28" s="52">
        <v>1</v>
      </c>
      <c r="BW28" s="53">
        <v>0.72222222222222221</v>
      </c>
      <c r="BX28" s="54" t="s">
        <v>2</v>
      </c>
      <c r="BY28" s="52">
        <v>0.48648648648648651</v>
      </c>
      <c r="BZ28" s="53">
        <v>0.875</v>
      </c>
      <c r="CA28" s="54" t="s">
        <v>2</v>
      </c>
      <c r="CB28" s="52">
        <v>0.86956521739130432</v>
      </c>
      <c r="CC28" s="53">
        <v>0.8571428571428571</v>
      </c>
      <c r="CD28" s="54" t="s">
        <v>2</v>
      </c>
      <c r="CE28" s="52">
        <v>0.53125</v>
      </c>
      <c r="CF28" s="53">
        <v>1</v>
      </c>
      <c r="CG28" s="54" t="s">
        <v>2</v>
      </c>
      <c r="CH28" s="52">
        <v>0.82051282051282048</v>
      </c>
      <c r="CI28" s="53">
        <v>0.5</v>
      </c>
      <c r="CJ28" s="54" t="s">
        <v>2</v>
      </c>
      <c r="CK28" s="52">
        <v>0.58823529411764708</v>
      </c>
      <c r="CL28" s="53">
        <v>0.4</v>
      </c>
      <c r="CM28" s="54" t="s">
        <v>2</v>
      </c>
      <c r="CN28" s="52">
        <v>0.8571428571428571</v>
      </c>
      <c r="CO28" s="53">
        <v>0.27777777777777779</v>
      </c>
      <c r="CP28" s="54" t="s">
        <v>2</v>
      </c>
      <c r="CQ28" s="52">
        <v>0.61538461538461542</v>
      </c>
      <c r="CR28" s="53">
        <v>0.5</v>
      </c>
      <c r="CS28" s="54" t="s">
        <v>2</v>
      </c>
      <c r="CT28" s="52">
        <v>0.44444444444444442</v>
      </c>
      <c r="CU28" s="53" t="s">
        <v>2</v>
      </c>
      <c r="CV28" s="52">
        <v>0.6428571428571429</v>
      </c>
      <c r="CW28" s="53" t="s">
        <v>2</v>
      </c>
      <c r="CX28" s="52">
        <v>0.625</v>
      </c>
      <c r="CY28" s="53">
        <v>1</v>
      </c>
      <c r="CZ28" s="54" t="s">
        <v>2</v>
      </c>
      <c r="DA28" s="52">
        <v>0.05</v>
      </c>
      <c r="DB28" s="53">
        <v>1</v>
      </c>
      <c r="DC28" s="54" t="s">
        <v>2</v>
      </c>
      <c r="DD28" s="52">
        <v>1</v>
      </c>
      <c r="DE28" s="53">
        <v>0.4</v>
      </c>
      <c r="DF28" s="54" t="s">
        <v>2</v>
      </c>
      <c r="DG28" s="52">
        <v>0.75</v>
      </c>
      <c r="DH28" s="52">
        <v>0.5</v>
      </c>
      <c r="DI28" s="52">
        <v>0.6</v>
      </c>
      <c r="DJ28" s="53" t="s">
        <v>2</v>
      </c>
      <c r="DK28" s="52">
        <v>1</v>
      </c>
      <c r="DL28" s="53" t="s">
        <v>2</v>
      </c>
      <c r="DM28" s="52">
        <v>0.5</v>
      </c>
      <c r="DN28" s="79">
        <v>0</v>
      </c>
    </row>
    <row r="29" spans="1:118" x14ac:dyDescent="0.25">
      <c r="A29" s="42" t="s">
        <v>17</v>
      </c>
      <c r="B29" s="52">
        <v>3.5026269702276712E-3</v>
      </c>
      <c r="C29" s="53">
        <v>0.1</v>
      </c>
      <c r="D29" s="54" t="s">
        <v>2</v>
      </c>
      <c r="E29" s="52">
        <v>0</v>
      </c>
      <c r="F29" s="53">
        <v>0</v>
      </c>
      <c r="G29" s="54" t="s">
        <v>2</v>
      </c>
      <c r="H29" s="52">
        <v>0</v>
      </c>
      <c r="I29" s="53">
        <v>1.55440414507772E-2</v>
      </c>
      <c r="J29" s="54" t="s">
        <v>2</v>
      </c>
      <c r="K29" s="52">
        <v>0</v>
      </c>
      <c r="L29" s="53">
        <v>0</v>
      </c>
      <c r="M29" s="54" t="s">
        <v>2</v>
      </c>
      <c r="N29" s="52">
        <v>0</v>
      </c>
      <c r="O29" s="53">
        <v>0</v>
      </c>
      <c r="P29" s="54" t="s">
        <v>2</v>
      </c>
      <c r="Q29" s="52">
        <v>0</v>
      </c>
      <c r="R29" s="53">
        <v>0</v>
      </c>
      <c r="S29" s="54" t="s">
        <v>2</v>
      </c>
      <c r="T29" s="52">
        <v>1.5748031496062988E-2</v>
      </c>
      <c r="U29" s="53">
        <v>5.2631578947368418E-2</v>
      </c>
      <c r="V29" s="54" t="s">
        <v>2</v>
      </c>
      <c r="W29" s="52">
        <v>0</v>
      </c>
      <c r="X29" s="53" t="s">
        <v>2</v>
      </c>
      <c r="Y29" s="52">
        <v>0</v>
      </c>
      <c r="Z29" s="53">
        <v>0</v>
      </c>
      <c r="AA29" s="54" t="s">
        <v>2</v>
      </c>
      <c r="AB29" s="52">
        <v>0</v>
      </c>
      <c r="AC29" s="53">
        <v>0</v>
      </c>
      <c r="AD29" s="54" t="s">
        <v>2</v>
      </c>
      <c r="AE29" s="52">
        <v>0</v>
      </c>
      <c r="AF29" s="53">
        <v>0</v>
      </c>
      <c r="AG29" s="54" t="s">
        <v>2</v>
      </c>
      <c r="AH29" s="52">
        <v>0</v>
      </c>
      <c r="AI29" s="53" t="s">
        <v>2</v>
      </c>
      <c r="AJ29" s="52">
        <v>0</v>
      </c>
      <c r="AK29" s="53" t="s">
        <v>2</v>
      </c>
      <c r="AL29" s="52">
        <v>0</v>
      </c>
      <c r="AM29" s="53">
        <v>0</v>
      </c>
      <c r="AN29" s="54" t="s">
        <v>2</v>
      </c>
      <c r="AO29" s="52">
        <v>0</v>
      </c>
      <c r="AP29" s="53">
        <v>0</v>
      </c>
      <c r="AQ29" s="54" t="s">
        <v>2</v>
      </c>
      <c r="AR29" s="52">
        <v>0</v>
      </c>
      <c r="AS29" s="53">
        <v>0</v>
      </c>
      <c r="AT29" s="54" t="s">
        <v>2</v>
      </c>
      <c r="AU29" s="52">
        <v>0</v>
      </c>
      <c r="AV29" s="53">
        <v>0</v>
      </c>
      <c r="AW29" s="54" t="s">
        <v>2</v>
      </c>
      <c r="AX29" s="52">
        <v>0</v>
      </c>
      <c r="AY29" s="53">
        <v>0</v>
      </c>
      <c r="AZ29" s="54" t="s">
        <v>2</v>
      </c>
      <c r="BA29" s="52">
        <v>0</v>
      </c>
      <c r="BB29" s="53">
        <v>0</v>
      </c>
      <c r="BC29" s="54" t="s">
        <v>2</v>
      </c>
      <c r="BD29" s="52">
        <v>0</v>
      </c>
      <c r="BE29" s="53">
        <v>0</v>
      </c>
      <c r="BF29" s="54" t="s">
        <v>2</v>
      </c>
      <c r="BG29" s="52">
        <v>0</v>
      </c>
      <c r="BH29" s="53">
        <v>0</v>
      </c>
      <c r="BI29" s="54" t="s">
        <v>2</v>
      </c>
      <c r="BJ29" s="52">
        <v>0</v>
      </c>
      <c r="BK29" s="53">
        <v>0</v>
      </c>
      <c r="BL29" s="54" t="s">
        <v>2</v>
      </c>
      <c r="BM29" s="52">
        <v>0</v>
      </c>
      <c r="BN29" s="53">
        <v>0</v>
      </c>
      <c r="BO29" s="54" t="s">
        <v>2</v>
      </c>
      <c r="BP29" s="52">
        <v>0</v>
      </c>
      <c r="BQ29" s="53">
        <v>0.25</v>
      </c>
      <c r="BR29" s="54" t="s">
        <v>2</v>
      </c>
      <c r="BS29" s="52">
        <v>0</v>
      </c>
      <c r="BT29" s="53">
        <v>0</v>
      </c>
      <c r="BU29" s="54" t="s">
        <v>2</v>
      </c>
      <c r="BV29" s="52">
        <v>0</v>
      </c>
      <c r="BW29" s="53">
        <v>0</v>
      </c>
      <c r="BX29" s="54" t="s">
        <v>2</v>
      </c>
      <c r="BY29" s="52">
        <v>0</v>
      </c>
      <c r="BZ29" s="53">
        <v>0.125</v>
      </c>
      <c r="CA29" s="54" t="s">
        <v>2</v>
      </c>
      <c r="CB29" s="52">
        <v>0</v>
      </c>
      <c r="CC29" s="53">
        <v>0</v>
      </c>
      <c r="CD29" s="54" t="s">
        <v>2</v>
      </c>
      <c r="CE29" s="52">
        <v>0</v>
      </c>
      <c r="CF29" s="53">
        <v>0</v>
      </c>
      <c r="CG29" s="54" t="s">
        <v>2</v>
      </c>
      <c r="CH29" s="52">
        <v>0</v>
      </c>
      <c r="CI29" s="53">
        <v>0</v>
      </c>
      <c r="CJ29" s="54" t="s">
        <v>2</v>
      </c>
      <c r="CK29" s="52">
        <v>0</v>
      </c>
      <c r="CL29" s="53">
        <v>0</v>
      </c>
      <c r="CM29" s="54" t="s">
        <v>2</v>
      </c>
      <c r="CN29" s="52">
        <v>0</v>
      </c>
      <c r="CO29" s="53">
        <v>0</v>
      </c>
      <c r="CP29" s="54" t="s">
        <v>2</v>
      </c>
      <c r="CQ29" s="52">
        <v>0</v>
      </c>
      <c r="CR29" s="53">
        <v>0</v>
      </c>
      <c r="CS29" s="54" t="s">
        <v>2</v>
      </c>
      <c r="CT29" s="52">
        <v>0</v>
      </c>
      <c r="CU29" s="53" t="s">
        <v>2</v>
      </c>
      <c r="CV29" s="52">
        <v>0</v>
      </c>
      <c r="CW29" s="53" t="s">
        <v>2</v>
      </c>
      <c r="CX29" s="52">
        <v>0</v>
      </c>
      <c r="CY29" s="53">
        <v>0</v>
      </c>
      <c r="CZ29" s="54" t="s">
        <v>2</v>
      </c>
      <c r="DA29" s="52">
        <v>0</v>
      </c>
      <c r="DB29" s="53">
        <v>0</v>
      </c>
      <c r="DC29" s="54" t="s">
        <v>2</v>
      </c>
      <c r="DD29" s="52">
        <v>0</v>
      </c>
      <c r="DE29" s="53">
        <v>0</v>
      </c>
      <c r="DF29" s="54" t="s">
        <v>2</v>
      </c>
      <c r="DG29" s="52">
        <v>0</v>
      </c>
      <c r="DH29" s="52">
        <v>0</v>
      </c>
      <c r="DI29" s="52">
        <v>0</v>
      </c>
      <c r="DJ29" s="53" t="s">
        <v>2</v>
      </c>
      <c r="DK29" s="52">
        <v>0</v>
      </c>
      <c r="DL29" s="53" t="s">
        <v>2</v>
      </c>
      <c r="DM29" s="52">
        <v>0</v>
      </c>
      <c r="DN29" s="79">
        <v>0</v>
      </c>
    </row>
    <row r="30" spans="1:118" x14ac:dyDescent="0.25">
      <c r="A30" s="42" t="s">
        <v>18</v>
      </c>
      <c r="B30" s="52">
        <v>0.1506129597197898</v>
      </c>
      <c r="C30" s="53">
        <v>0.23333333333333331</v>
      </c>
      <c r="D30" s="54" t="s">
        <v>2</v>
      </c>
      <c r="E30" s="52">
        <v>2.0408163265306121E-2</v>
      </c>
      <c r="F30" s="53">
        <v>0.2175226586102719</v>
      </c>
      <c r="G30" s="54" t="s">
        <v>2</v>
      </c>
      <c r="H30" s="52">
        <v>8.3333333333333329E-2</v>
      </c>
      <c r="I30" s="53">
        <v>0.2487046632124352</v>
      </c>
      <c r="J30" s="54" t="s">
        <v>2</v>
      </c>
      <c r="K30" s="52">
        <v>0</v>
      </c>
      <c r="L30" s="53">
        <v>0.1206896551724138</v>
      </c>
      <c r="M30" s="54" t="s">
        <v>2</v>
      </c>
      <c r="N30" s="52">
        <v>5.2631578947368418E-2</v>
      </c>
      <c r="O30" s="53">
        <v>0.1521739130434783</v>
      </c>
      <c r="P30" s="54" t="s">
        <v>2</v>
      </c>
      <c r="Q30" s="52">
        <v>6.0402684563758392E-2</v>
      </c>
      <c r="R30" s="53">
        <v>0.22222222222222221</v>
      </c>
      <c r="S30" s="54" t="s">
        <v>2</v>
      </c>
      <c r="T30" s="52">
        <v>0.24409448818897639</v>
      </c>
      <c r="U30" s="53">
        <v>0.10526315789473679</v>
      </c>
      <c r="V30" s="54" t="s">
        <v>2</v>
      </c>
      <c r="W30" s="52">
        <v>0.1228070175438596</v>
      </c>
      <c r="X30" s="53" t="s">
        <v>2</v>
      </c>
      <c r="Y30" s="52">
        <v>0</v>
      </c>
      <c r="Z30" s="53">
        <v>0.19444444444444439</v>
      </c>
      <c r="AA30" s="54" t="s">
        <v>2</v>
      </c>
      <c r="AB30" s="52">
        <v>0.15384615384615391</v>
      </c>
      <c r="AC30" s="53">
        <v>0.35416666666666669</v>
      </c>
      <c r="AD30" s="54" t="s">
        <v>2</v>
      </c>
      <c r="AE30" s="52">
        <v>0.125</v>
      </c>
      <c r="AF30" s="53">
        <v>7.4999999999999997E-2</v>
      </c>
      <c r="AG30" s="54" t="s">
        <v>2</v>
      </c>
      <c r="AH30" s="52">
        <v>0.19736842105263161</v>
      </c>
      <c r="AI30" s="53" t="s">
        <v>2</v>
      </c>
      <c r="AJ30" s="52">
        <v>0.203125</v>
      </c>
      <c r="AK30" s="53" t="s">
        <v>2</v>
      </c>
      <c r="AL30" s="52">
        <v>0</v>
      </c>
      <c r="AM30" s="53">
        <v>0.16666666666666671</v>
      </c>
      <c r="AN30" s="54" t="s">
        <v>2</v>
      </c>
      <c r="AO30" s="52">
        <v>0.15555555555555561</v>
      </c>
      <c r="AP30" s="53">
        <v>0</v>
      </c>
      <c r="AQ30" s="54" t="s">
        <v>2</v>
      </c>
      <c r="AR30" s="52">
        <v>0</v>
      </c>
      <c r="AS30" s="53">
        <v>0.23076923076923081</v>
      </c>
      <c r="AT30" s="54" t="s">
        <v>2</v>
      </c>
      <c r="AU30" s="52">
        <v>1</v>
      </c>
      <c r="AV30" s="53">
        <v>0.22</v>
      </c>
      <c r="AW30" s="54" t="s">
        <v>2</v>
      </c>
      <c r="AX30" s="52">
        <v>0</v>
      </c>
      <c r="AY30" s="53">
        <v>0.125</v>
      </c>
      <c r="AZ30" s="54" t="s">
        <v>2</v>
      </c>
      <c r="BA30" s="52">
        <v>0.15384615384615391</v>
      </c>
      <c r="BB30" s="53">
        <v>0</v>
      </c>
      <c r="BC30" s="54" t="s">
        <v>2</v>
      </c>
      <c r="BD30" s="52">
        <v>3.9473684210526307E-2</v>
      </c>
      <c r="BE30" s="53">
        <v>0</v>
      </c>
      <c r="BF30" s="54" t="s">
        <v>2</v>
      </c>
      <c r="BG30" s="52">
        <v>6.25E-2</v>
      </c>
      <c r="BH30" s="53">
        <v>0.14814814814814811</v>
      </c>
      <c r="BI30" s="54" t="s">
        <v>2</v>
      </c>
      <c r="BJ30" s="52">
        <v>4.7619047619047623E-2</v>
      </c>
      <c r="BK30" s="53">
        <v>0.14285714285714279</v>
      </c>
      <c r="BL30" s="54" t="s">
        <v>2</v>
      </c>
      <c r="BM30" s="52">
        <v>0</v>
      </c>
      <c r="BN30" s="53">
        <v>0.19230769230769229</v>
      </c>
      <c r="BO30" s="54" t="s">
        <v>2</v>
      </c>
      <c r="BP30" s="52">
        <v>0.15909090909090909</v>
      </c>
      <c r="BQ30" s="53">
        <v>0.5</v>
      </c>
      <c r="BR30" s="54" t="s">
        <v>2</v>
      </c>
      <c r="BS30" s="52">
        <v>0.1176470588235294</v>
      </c>
      <c r="BT30" s="53">
        <v>0</v>
      </c>
      <c r="BU30" s="54" t="s">
        <v>2</v>
      </c>
      <c r="BV30" s="52">
        <v>0</v>
      </c>
      <c r="BW30" s="53">
        <v>0.16666666666666671</v>
      </c>
      <c r="BX30" s="54" t="s">
        <v>2</v>
      </c>
      <c r="BY30" s="52">
        <v>0.27027027027027029</v>
      </c>
      <c r="BZ30" s="53">
        <v>0</v>
      </c>
      <c r="CA30" s="54" t="s">
        <v>2</v>
      </c>
      <c r="CB30" s="52">
        <v>8.6956521739130432E-2</v>
      </c>
      <c r="CC30" s="53">
        <v>0</v>
      </c>
      <c r="CD30" s="54" t="s">
        <v>2</v>
      </c>
      <c r="CE30" s="52">
        <v>0.28125</v>
      </c>
      <c r="CF30" s="53">
        <v>0</v>
      </c>
      <c r="CG30" s="54" t="s">
        <v>2</v>
      </c>
      <c r="CH30" s="52">
        <v>7.6923076923076927E-2</v>
      </c>
      <c r="CI30" s="53">
        <v>0</v>
      </c>
      <c r="CJ30" s="54" t="s">
        <v>2</v>
      </c>
      <c r="CK30" s="52">
        <v>0.20588235294117649</v>
      </c>
      <c r="CL30" s="53">
        <v>0.2</v>
      </c>
      <c r="CM30" s="54" t="s">
        <v>2</v>
      </c>
      <c r="CN30" s="52">
        <v>0.14285714285714279</v>
      </c>
      <c r="CO30" s="53">
        <v>0.27777777777777779</v>
      </c>
      <c r="CP30" s="54" t="s">
        <v>2</v>
      </c>
      <c r="CQ30" s="52">
        <v>0.15384615384615391</v>
      </c>
      <c r="CR30" s="53">
        <v>0.25</v>
      </c>
      <c r="CS30" s="54" t="s">
        <v>2</v>
      </c>
      <c r="CT30" s="52">
        <v>0.27777777777777779</v>
      </c>
      <c r="CU30" s="53" t="s">
        <v>2</v>
      </c>
      <c r="CV30" s="52">
        <v>0.14285714285714279</v>
      </c>
      <c r="CW30" s="53" t="s">
        <v>2</v>
      </c>
      <c r="CX30" s="52">
        <v>0.16666666666666671</v>
      </c>
      <c r="CY30" s="53">
        <v>0</v>
      </c>
      <c r="CZ30" s="54" t="s">
        <v>2</v>
      </c>
      <c r="DA30" s="52">
        <v>0.65</v>
      </c>
      <c r="DB30" s="53">
        <v>0</v>
      </c>
      <c r="DC30" s="54" t="s">
        <v>2</v>
      </c>
      <c r="DD30" s="52">
        <v>0</v>
      </c>
      <c r="DE30" s="53">
        <v>0.2</v>
      </c>
      <c r="DF30" s="54" t="s">
        <v>2</v>
      </c>
      <c r="DG30" s="52">
        <v>0.15</v>
      </c>
      <c r="DH30" s="52">
        <v>0.125</v>
      </c>
      <c r="DI30" s="52">
        <v>0</v>
      </c>
      <c r="DJ30" s="53" t="s">
        <v>2</v>
      </c>
      <c r="DK30" s="52">
        <v>0</v>
      </c>
      <c r="DL30" s="53" t="s">
        <v>2</v>
      </c>
      <c r="DM30" s="52">
        <v>0.5</v>
      </c>
      <c r="DN30" s="79">
        <v>0</v>
      </c>
    </row>
    <row r="31" spans="1:118" x14ac:dyDescent="0.25">
      <c r="A31" s="42" t="s">
        <v>19</v>
      </c>
      <c r="B31" s="52">
        <v>0.19789842381786341</v>
      </c>
      <c r="C31" s="53">
        <v>3.3333333333333333E-2</v>
      </c>
      <c r="D31" s="54" t="s">
        <v>2</v>
      </c>
      <c r="E31" s="52">
        <v>4.0816326530612242E-2</v>
      </c>
      <c r="F31" s="53">
        <v>0.2416918429003021</v>
      </c>
      <c r="G31" s="54" t="s">
        <v>2</v>
      </c>
      <c r="H31" s="52">
        <v>0</v>
      </c>
      <c r="I31" s="53">
        <v>0.26943005181347152</v>
      </c>
      <c r="J31" s="54" t="s">
        <v>2</v>
      </c>
      <c r="K31" s="52">
        <v>0</v>
      </c>
      <c r="L31" s="53">
        <v>0.33620689655172409</v>
      </c>
      <c r="M31" s="54" t="s">
        <v>2</v>
      </c>
      <c r="N31" s="52">
        <v>0</v>
      </c>
      <c r="O31" s="53">
        <v>0.2391304347826087</v>
      </c>
      <c r="P31" s="54" t="s">
        <v>2</v>
      </c>
      <c r="Q31" s="52">
        <v>6.0402684563758392E-2</v>
      </c>
      <c r="R31" s="53">
        <v>0</v>
      </c>
      <c r="S31" s="54" t="s">
        <v>2</v>
      </c>
      <c r="T31" s="52">
        <v>0.27559055118110237</v>
      </c>
      <c r="U31" s="53">
        <v>5.2631578947368418E-2</v>
      </c>
      <c r="V31" s="54" t="s">
        <v>2</v>
      </c>
      <c r="W31" s="52">
        <v>0.17543859649122809</v>
      </c>
      <c r="X31" s="53" t="s">
        <v>2</v>
      </c>
      <c r="Y31" s="52">
        <v>0</v>
      </c>
      <c r="Z31" s="53">
        <v>0.25</v>
      </c>
      <c r="AA31" s="54" t="s">
        <v>2</v>
      </c>
      <c r="AB31" s="52">
        <v>0.23076923076923081</v>
      </c>
      <c r="AC31" s="53">
        <v>0.14583333333333329</v>
      </c>
      <c r="AD31" s="54" t="s">
        <v>2</v>
      </c>
      <c r="AE31" s="52">
        <v>0</v>
      </c>
      <c r="AF31" s="53">
        <v>0.27500000000000002</v>
      </c>
      <c r="AG31" s="54" t="s">
        <v>2</v>
      </c>
      <c r="AH31" s="52">
        <v>0.26315789473684209</v>
      </c>
      <c r="AI31" s="53" t="s">
        <v>2</v>
      </c>
      <c r="AJ31" s="52">
        <v>0.328125</v>
      </c>
      <c r="AK31" s="53" t="s">
        <v>2</v>
      </c>
      <c r="AL31" s="52">
        <v>0</v>
      </c>
      <c r="AM31" s="53">
        <v>0.23809523809523811</v>
      </c>
      <c r="AN31" s="54" t="s">
        <v>2</v>
      </c>
      <c r="AO31" s="52">
        <v>0.1111111111111111</v>
      </c>
      <c r="AP31" s="53">
        <v>9.0909090909090912E-2</v>
      </c>
      <c r="AQ31" s="54" t="s">
        <v>2</v>
      </c>
      <c r="AR31" s="52">
        <v>0</v>
      </c>
      <c r="AS31" s="53">
        <v>0.21153846153846151</v>
      </c>
      <c r="AT31" s="54" t="s">
        <v>2</v>
      </c>
      <c r="AU31" s="52">
        <v>0</v>
      </c>
      <c r="AV31" s="53">
        <v>0.18</v>
      </c>
      <c r="AW31" s="54" t="s">
        <v>2</v>
      </c>
      <c r="AX31" s="52">
        <v>0</v>
      </c>
      <c r="AY31" s="53">
        <v>0.125</v>
      </c>
      <c r="AZ31" s="54" t="s">
        <v>2</v>
      </c>
      <c r="BA31" s="52">
        <v>0.141025641025641</v>
      </c>
      <c r="BB31" s="53">
        <v>0.33333333333333331</v>
      </c>
      <c r="BC31" s="54" t="s">
        <v>2</v>
      </c>
      <c r="BD31" s="52">
        <v>5.2631578947368418E-2</v>
      </c>
      <c r="BE31" s="53">
        <v>0.16666666666666671</v>
      </c>
      <c r="BF31" s="54" t="s">
        <v>2</v>
      </c>
      <c r="BG31" s="52">
        <v>6.25E-2</v>
      </c>
      <c r="BH31" s="53">
        <v>0.22222222222222221</v>
      </c>
      <c r="BI31" s="54" t="s">
        <v>2</v>
      </c>
      <c r="BJ31" s="52">
        <v>4.7619047619047623E-2</v>
      </c>
      <c r="BK31" s="53">
        <v>0</v>
      </c>
      <c r="BL31" s="54" t="s">
        <v>2</v>
      </c>
      <c r="BM31" s="52">
        <v>0.15789473684210531</v>
      </c>
      <c r="BN31" s="53">
        <v>0.23076923076923081</v>
      </c>
      <c r="BO31" s="54" t="s">
        <v>2</v>
      </c>
      <c r="BP31" s="52">
        <v>0.15909090909090909</v>
      </c>
      <c r="BQ31" s="53">
        <v>0.25</v>
      </c>
      <c r="BR31" s="54" t="s">
        <v>2</v>
      </c>
      <c r="BS31" s="52">
        <v>5.8823529411764712E-2</v>
      </c>
      <c r="BT31" s="53">
        <v>0</v>
      </c>
      <c r="BU31" s="54" t="s">
        <v>2</v>
      </c>
      <c r="BV31" s="52">
        <v>0</v>
      </c>
      <c r="BW31" s="53">
        <v>0.1111111111111111</v>
      </c>
      <c r="BX31" s="54" t="s">
        <v>2</v>
      </c>
      <c r="BY31" s="52">
        <v>0.24324324324324331</v>
      </c>
      <c r="BZ31" s="53">
        <v>0</v>
      </c>
      <c r="CA31" s="54" t="s">
        <v>2</v>
      </c>
      <c r="CB31" s="52">
        <v>4.3478260869565223E-2</v>
      </c>
      <c r="CC31" s="53">
        <v>0.14285714285714279</v>
      </c>
      <c r="CD31" s="54" t="s">
        <v>2</v>
      </c>
      <c r="CE31" s="52">
        <v>0.1875</v>
      </c>
      <c r="CF31" s="53">
        <v>0</v>
      </c>
      <c r="CG31" s="54" t="s">
        <v>2</v>
      </c>
      <c r="CH31" s="52">
        <v>0.1025641025641026</v>
      </c>
      <c r="CI31" s="53">
        <v>0.5</v>
      </c>
      <c r="CJ31" s="54" t="s">
        <v>2</v>
      </c>
      <c r="CK31" s="52">
        <v>0.20588235294117649</v>
      </c>
      <c r="CL31" s="53">
        <v>0.4</v>
      </c>
      <c r="CM31" s="54" t="s">
        <v>2</v>
      </c>
      <c r="CN31" s="52">
        <v>0</v>
      </c>
      <c r="CO31" s="53">
        <v>0.3888888888888889</v>
      </c>
      <c r="CP31" s="54" t="s">
        <v>2</v>
      </c>
      <c r="CQ31" s="52">
        <v>0.23076923076923081</v>
      </c>
      <c r="CR31" s="53">
        <v>0.25</v>
      </c>
      <c r="CS31" s="54" t="s">
        <v>2</v>
      </c>
      <c r="CT31" s="52">
        <v>0.27777777777777779</v>
      </c>
      <c r="CU31" s="53" t="s">
        <v>2</v>
      </c>
      <c r="CV31" s="52">
        <v>0.2142857142857143</v>
      </c>
      <c r="CW31" s="53" t="s">
        <v>2</v>
      </c>
      <c r="CX31" s="52">
        <v>0.20833333333333329</v>
      </c>
      <c r="CY31" s="53">
        <v>0</v>
      </c>
      <c r="CZ31" s="54" t="s">
        <v>2</v>
      </c>
      <c r="DA31" s="52">
        <v>0.3</v>
      </c>
      <c r="DB31" s="53">
        <v>0</v>
      </c>
      <c r="DC31" s="54" t="s">
        <v>2</v>
      </c>
      <c r="DD31" s="52">
        <v>0</v>
      </c>
      <c r="DE31" s="53">
        <v>0.4</v>
      </c>
      <c r="DF31" s="54" t="s">
        <v>2</v>
      </c>
      <c r="DG31" s="52">
        <v>0.1</v>
      </c>
      <c r="DH31" s="52">
        <v>0.375</v>
      </c>
      <c r="DI31" s="52">
        <v>0.4</v>
      </c>
      <c r="DJ31" s="53" t="s">
        <v>2</v>
      </c>
      <c r="DK31" s="52">
        <v>0</v>
      </c>
      <c r="DL31" s="53" t="s">
        <v>2</v>
      </c>
      <c r="DM31" s="52">
        <v>0</v>
      </c>
      <c r="DN31" s="79">
        <v>1</v>
      </c>
    </row>
    <row r="32" spans="1:118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6"/>
      <c r="Z32" s="57"/>
      <c r="AA32" s="58"/>
      <c r="AB32" s="56"/>
      <c r="AC32" s="57"/>
      <c r="AD32" s="58"/>
      <c r="AE32" s="56"/>
      <c r="AF32" s="57"/>
      <c r="AG32" s="58"/>
      <c r="AH32" s="56"/>
      <c r="AI32" s="57"/>
      <c r="AJ32" s="56"/>
      <c r="AK32" s="57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8"/>
      <c r="CE32" s="56"/>
      <c r="CF32" s="57"/>
      <c r="CG32" s="58"/>
      <c r="CH32" s="56"/>
      <c r="CI32" s="57"/>
      <c r="CJ32" s="58"/>
      <c r="CK32" s="56"/>
      <c r="CL32" s="57"/>
      <c r="CM32" s="58"/>
      <c r="CN32" s="56"/>
      <c r="CO32" s="57"/>
      <c r="CP32" s="58"/>
      <c r="CQ32" s="56"/>
      <c r="CR32" s="57"/>
      <c r="CS32" s="58"/>
      <c r="CT32" s="56"/>
      <c r="CU32" s="57"/>
      <c r="CV32" s="56"/>
      <c r="CW32" s="57"/>
      <c r="CX32" s="56"/>
      <c r="CY32" s="57"/>
      <c r="CZ32" s="58"/>
      <c r="DA32" s="56"/>
      <c r="DB32" s="57"/>
      <c r="DC32" s="58"/>
      <c r="DD32" s="56"/>
      <c r="DE32" s="57"/>
      <c r="DF32" s="58"/>
      <c r="DG32" s="56"/>
      <c r="DH32" s="56"/>
      <c r="DI32" s="56"/>
      <c r="DJ32" s="57"/>
      <c r="DK32" s="56"/>
      <c r="DL32" s="57"/>
      <c r="DM32" s="56"/>
      <c r="DN32" s="80"/>
    </row>
    <row r="33" spans="1:118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2"/>
      <c r="Z33" s="53"/>
      <c r="AA33" s="54"/>
      <c r="AB33" s="52"/>
      <c r="AC33" s="53"/>
      <c r="AD33" s="54"/>
      <c r="AE33" s="52"/>
      <c r="AF33" s="53"/>
      <c r="AG33" s="54"/>
      <c r="AH33" s="52"/>
      <c r="AI33" s="53"/>
      <c r="AJ33" s="52"/>
      <c r="AK33" s="53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4"/>
      <c r="CE33" s="52"/>
      <c r="CF33" s="53"/>
      <c r="CG33" s="54"/>
      <c r="CH33" s="52"/>
      <c r="CI33" s="53"/>
      <c r="CJ33" s="54"/>
      <c r="CK33" s="52"/>
      <c r="CL33" s="53"/>
      <c r="CM33" s="54"/>
      <c r="CN33" s="52"/>
      <c r="CO33" s="53"/>
      <c r="CP33" s="54"/>
      <c r="CQ33" s="52"/>
      <c r="CR33" s="53"/>
      <c r="CS33" s="54"/>
      <c r="CT33" s="52"/>
      <c r="CU33" s="53"/>
      <c r="CV33" s="52"/>
      <c r="CW33" s="53"/>
      <c r="CX33" s="52"/>
      <c r="CY33" s="53"/>
      <c r="CZ33" s="54"/>
      <c r="DA33" s="52"/>
      <c r="DB33" s="53"/>
      <c r="DC33" s="54"/>
      <c r="DD33" s="52"/>
      <c r="DE33" s="53"/>
      <c r="DF33" s="54"/>
      <c r="DG33" s="52"/>
      <c r="DH33" s="52"/>
      <c r="DI33" s="52"/>
      <c r="DJ33" s="53"/>
      <c r="DK33" s="52"/>
      <c r="DL33" s="53"/>
      <c r="DM33" s="52"/>
      <c r="DN33" s="79"/>
    </row>
    <row r="34" spans="1:118" x14ac:dyDescent="0.25">
      <c r="A34" s="64" t="s">
        <v>43</v>
      </c>
      <c r="B34" s="52">
        <v>0.10658307210031349</v>
      </c>
      <c r="C34" s="53">
        <v>0.25</v>
      </c>
      <c r="D34" s="54">
        <v>0.43636363636363629</v>
      </c>
      <c r="E34" s="52">
        <v>0.1818181818181818</v>
      </c>
      <c r="F34" s="53">
        <v>0.1633333333333333</v>
      </c>
      <c r="G34" s="54">
        <v>0.53278688524590168</v>
      </c>
      <c r="H34" s="52">
        <v>0.25</v>
      </c>
      <c r="I34" s="53">
        <v>0.13142857142857139</v>
      </c>
      <c r="J34" s="54">
        <v>0.53030303030303028</v>
      </c>
      <c r="K34" s="52">
        <v>0</v>
      </c>
      <c r="L34" s="53">
        <v>0.1041666666666667</v>
      </c>
      <c r="M34" s="54">
        <v>0.5083333333333333</v>
      </c>
      <c r="N34" s="52">
        <v>0</v>
      </c>
      <c r="O34" s="53">
        <v>0.24390243902439021</v>
      </c>
      <c r="P34" s="54">
        <v>0.61616161616161613</v>
      </c>
      <c r="Q34" s="52">
        <v>0.18055555555555561</v>
      </c>
      <c r="R34" s="53">
        <v>0.22222222222222221</v>
      </c>
      <c r="S34" s="54">
        <v>0.2857142857142857</v>
      </c>
      <c r="T34" s="52">
        <v>0.13924050632911389</v>
      </c>
      <c r="U34" s="53">
        <v>0.53333333333333333</v>
      </c>
      <c r="V34" s="54">
        <v>0.66666666666666663</v>
      </c>
      <c r="W34" s="52">
        <v>0.15384615384615391</v>
      </c>
      <c r="X34" s="53">
        <v>0.43877551020408162</v>
      </c>
      <c r="Y34" s="52" t="s">
        <v>2</v>
      </c>
      <c r="Z34" s="53">
        <v>0.14516129032258071</v>
      </c>
      <c r="AA34" s="54">
        <v>0.40298507462686572</v>
      </c>
      <c r="AB34" s="52">
        <v>0.12820512820512819</v>
      </c>
      <c r="AC34" s="53">
        <v>0.1818181818181818</v>
      </c>
      <c r="AD34" s="54">
        <v>0.65517241379310343</v>
      </c>
      <c r="AE34" s="52">
        <v>0</v>
      </c>
      <c r="AF34" s="53">
        <v>0.29411764705882348</v>
      </c>
      <c r="AG34" s="54">
        <v>0.53164556962025311</v>
      </c>
      <c r="AH34" s="52">
        <v>0.12676056338028169</v>
      </c>
      <c r="AI34" s="53">
        <v>0.52380952380952384</v>
      </c>
      <c r="AJ34" s="52">
        <v>0.2407407407407407</v>
      </c>
      <c r="AK34" s="53">
        <v>0.47272727272727272</v>
      </c>
      <c r="AL34" s="52">
        <v>0.16666666666666671</v>
      </c>
      <c r="AM34" s="53">
        <v>0.17948717948717949</v>
      </c>
      <c r="AN34" s="54">
        <v>0.45283018867924529</v>
      </c>
      <c r="AO34" s="52">
        <v>0.108695652173913</v>
      </c>
      <c r="AP34" s="53">
        <v>0.66666666666666663</v>
      </c>
      <c r="AQ34" s="54">
        <v>0.44444444444444442</v>
      </c>
      <c r="AR34" s="52">
        <v>0</v>
      </c>
      <c r="AS34" s="53">
        <v>0.17391304347826089</v>
      </c>
      <c r="AT34" s="54">
        <v>0.30555555555555558</v>
      </c>
      <c r="AU34" s="52">
        <v>0</v>
      </c>
      <c r="AV34" s="53">
        <v>0.119047619047619</v>
      </c>
      <c r="AW34" s="54">
        <v>0.28947368421052633</v>
      </c>
      <c r="AX34" s="52">
        <v>0.33333333333333331</v>
      </c>
      <c r="AY34" s="53">
        <v>0.4</v>
      </c>
      <c r="AZ34" s="54">
        <v>0.54054054054054057</v>
      </c>
      <c r="BA34" s="52">
        <v>0.2</v>
      </c>
      <c r="BB34" s="53">
        <v>0</v>
      </c>
      <c r="BC34" s="54">
        <v>0.5</v>
      </c>
      <c r="BD34" s="52">
        <v>0.25925925925925919</v>
      </c>
      <c r="BE34" s="53">
        <v>0.5</v>
      </c>
      <c r="BF34" s="54">
        <v>0.5</v>
      </c>
      <c r="BG34" s="52">
        <v>0.125</v>
      </c>
      <c r="BH34" s="53">
        <v>0.17391304347826089</v>
      </c>
      <c r="BI34" s="54">
        <v>0.79166666666666663</v>
      </c>
      <c r="BJ34" s="52">
        <v>0</v>
      </c>
      <c r="BK34" s="53">
        <v>0.25</v>
      </c>
      <c r="BL34" s="54">
        <v>0.4</v>
      </c>
      <c r="BM34" s="52">
        <v>0.1111111111111111</v>
      </c>
      <c r="BN34" s="53">
        <v>0.36363636363636359</v>
      </c>
      <c r="BO34" s="54">
        <v>0.5</v>
      </c>
      <c r="BP34" s="52">
        <v>0.13043478260869559</v>
      </c>
      <c r="BQ34" s="53">
        <v>0</v>
      </c>
      <c r="BR34" s="54">
        <v>0.1818181818181818</v>
      </c>
      <c r="BS34" s="52">
        <v>5.5555555555555552E-2</v>
      </c>
      <c r="BT34" s="53">
        <v>0.33333333333333331</v>
      </c>
      <c r="BU34" s="54">
        <v>0</v>
      </c>
      <c r="BV34" s="52">
        <v>0</v>
      </c>
      <c r="BW34" s="53">
        <v>0.2</v>
      </c>
      <c r="BX34" s="54">
        <v>0.43333333333333329</v>
      </c>
      <c r="BY34" s="52">
        <v>3.7037037037037028E-2</v>
      </c>
      <c r="BZ34" s="53">
        <v>0</v>
      </c>
      <c r="CA34" s="54">
        <v>0.6</v>
      </c>
      <c r="CB34" s="52">
        <v>0.25</v>
      </c>
      <c r="CC34" s="53">
        <v>0.16666666666666671</v>
      </c>
      <c r="CD34" s="54">
        <v>0</v>
      </c>
      <c r="CE34" s="52">
        <v>9.5238095238095233E-2</v>
      </c>
      <c r="CF34" s="53">
        <v>0</v>
      </c>
      <c r="CG34" s="54">
        <v>0.66666666666666663</v>
      </c>
      <c r="CH34" s="52">
        <v>0.25</v>
      </c>
      <c r="CI34" s="53" t="s">
        <v>2</v>
      </c>
      <c r="CJ34" s="54">
        <v>1</v>
      </c>
      <c r="CK34" s="52">
        <v>9.5238095238095233E-2</v>
      </c>
      <c r="CL34" s="53">
        <v>0</v>
      </c>
      <c r="CM34" s="54">
        <v>1</v>
      </c>
      <c r="CN34" s="52">
        <v>0</v>
      </c>
      <c r="CO34" s="53">
        <v>6.25E-2</v>
      </c>
      <c r="CP34" s="54">
        <v>0.27272727272727271</v>
      </c>
      <c r="CQ34" s="52">
        <v>6.6666666666666666E-2</v>
      </c>
      <c r="CR34" s="53">
        <v>0</v>
      </c>
      <c r="CS34" s="54">
        <v>1</v>
      </c>
      <c r="CT34" s="52">
        <v>0.36363636363636359</v>
      </c>
      <c r="CU34" s="53">
        <v>0.75</v>
      </c>
      <c r="CV34" s="52">
        <v>0.23076923076923081</v>
      </c>
      <c r="CW34" s="53">
        <v>0.41666666666666669</v>
      </c>
      <c r="CX34" s="52">
        <v>0.25</v>
      </c>
      <c r="CY34" s="53">
        <v>0</v>
      </c>
      <c r="CZ34" s="54">
        <v>1</v>
      </c>
      <c r="DA34" s="52">
        <v>0.15789473684210531</v>
      </c>
      <c r="DB34" s="53">
        <v>1</v>
      </c>
      <c r="DC34" s="54">
        <v>0.25</v>
      </c>
      <c r="DD34" s="52">
        <v>0</v>
      </c>
      <c r="DE34" s="53">
        <v>0</v>
      </c>
      <c r="DF34" s="54">
        <v>0.55555555555555558</v>
      </c>
      <c r="DG34" s="52">
        <v>0.25</v>
      </c>
      <c r="DH34" s="52">
        <v>0.15384615384615391</v>
      </c>
      <c r="DI34" s="52">
        <v>0.2</v>
      </c>
      <c r="DJ34" s="53">
        <v>0</v>
      </c>
      <c r="DK34" s="52">
        <v>0</v>
      </c>
      <c r="DL34" s="53">
        <v>1</v>
      </c>
      <c r="DM34" s="52">
        <v>0</v>
      </c>
      <c r="DN34" s="79">
        <v>0</v>
      </c>
    </row>
    <row r="35" spans="1:118" x14ac:dyDescent="0.25">
      <c r="A35" s="64" t="s">
        <v>89</v>
      </c>
      <c r="B35" s="67">
        <v>34</v>
      </c>
      <c r="C35" s="68">
        <v>6</v>
      </c>
      <c r="D35" s="69">
        <v>24</v>
      </c>
      <c r="E35" s="67" t="s">
        <v>88</v>
      </c>
      <c r="F35" s="68">
        <v>49</v>
      </c>
      <c r="G35" s="69">
        <v>130</v>
      </c>
      <c r="H35" s="67" t="s">
        <v>88</v>
      </c>
      <c r="I35" s="68">
        <v>23</v>
      </c>
      <c r="J35" s="69">
        <v>70</v>
      </c>
      <c r="K35" s="67" t="s">
        <v>88</v>
      </c>
      <c r="L35" s="68">
        <v>10</v>
      </c>
      <c r="M35" s="69">
        <v>61</v>
      </c>
      <c r="N35" s="67" t="s">
        <v>88</v>
      </c>
      <c r="O35" s="68">
        <v>20</v>
      </c>
      <c r="P35" s="69">
        <v>61</v>
      </c>
      <c r="Q35" s="67">
        <v>13</v>
      </c>
      <c r="R35" s="68" t="s">
        <v>88</v>
      </c>
      <c r="S35" s="69" t="s">
        <v>88</v>
      </c>
      <c r="T35" s="67">
        <v>11</v>
      </c>
      <c r="U35" s="68">
        <v>8</v>
      </c>
      <c r="V35" s="69">
        <v>10</v>
      </c>
      <c r="W35" s="67">
        <v>8</v>
      </c>
      <c r="X35" s="68">
        <v>43</v>
      </c>
      <c r="Y35" s="52" t="s">
        <v>2</v>
      </c>
      <c r="Z35" s="68">
        <v>9</v>
      </c>
      <c r="AA35" s="69">
        <v>27</v>
      </c>
      <c r="AB35" s="67">
        <v>5</v>
      </c>
      <c r="AC35" s="68">
        <v>8</v>
      </c>
      <c r="AD35" s="69">
        <v>19</v>
      </c>
      <c r="AE35" s="67" t="s">
        <v>88</v>
      </c>
      <c r="AF35" s="68">
        <v>10</v>
      </c>
      <c r="AG35" s="69">
        <v>42</v>
      </c>
      <c r="AH35" s="67">
        <v>9</v>
      </c>
      <c r="AI35" s="68">
        <v>22</v>
      </c>
      <c r="AJ35" s="67">
        <v>13</v>
      </c>
      <c r="AK35" s="68">
        <v>26</v>
      </c>
      <c r="AL35" s="67" t="s">
        <v>88</v>
      </c>
      <c r="AM35" s="68">
        <v>7</v>
      </c>
      <c r="AN35" s="69">
        <v>24</v>
      </c>
      <c r="AO35" s="67">
        <v>5</v>
      </c>
      <c r="AP35" s="68">
        <v>6</v>
      </c>
      <c r="AQ35" s="69" t="s">
        <v>88</v>
      </c>
      <c r="AR35" s="67" t="s">
        <v>88</v>
      </c>
      <c r="AS35" s="68">
        <v>8</v>
      </c>
      <c r="AT35" s="69">
        <v>11</v>
      </c>
      <c r="AU35" s="67" t="s">
        <v>88</v>
      </c>
      <c r="AV35" s="68">
        <v>5</v>
      </c>
      <c r="AW35" s="69">
        <v>11</v>
      </c>
      <c r="AX35" s="67" t="s">
        <v>88</v>
      </c>
      <c r="AY35" s="68">
        <v>12</v>
      </c>
      <c r="AZ35" s="69">
        <v>20</v>
      </c>
      <c r="BA35" s="67">
        <v>9</v>
      </c>
      <c r="BB35" s="68" t="s">
        <v>88</v>
      </c>
      <c r="BC35" s="69" t="s">
        <v>88</v>
      </c>
      <c r="BD35" s="67">
        <v>7</v>
      </c>
      <c r="BE35" s="68" t="s">
        <v>88</v>
      </c>
      <c r="BF35" s="69" t="s">
        <v>88</v>
      </c>
      <c r="BG35" s="67" t="s">
        <v>88</v>
      </c>
      <c r="BH35" s="68" t="s">
        <v>88</v>
      </c>
      <c r="BI35" s="69">
        <v>19</v>
      </c>
      <c r="BJ35" s="67" t="s">
        <v>88</v>
      </c>
      <c r="BK35" s="68" t="s">
        <v>88</v>
      </c>
      <c r="BL35" s="69">
        <v>10</v>
      </c>
      <c r="BM35" s="67" t="s">
        <v>88</v>
      </c>
      <c r="BN35" s="68">
        <v>8</v>
      </c>
      <c r="BO35" s="69">
        <v>9</v>
      </c>
      <c r="BP35" s="67" t="s">
        <v>88</v>
      </c>
      <c r="BQ35" s="68" t="s">
        <v>88</v>
      </c>
      <c r="BR35" s="69" t="s">
        <v>88</v>
      </c>
      <c r="BS35" s="67" t="s">
        <v>88</v>
      </c>
      <c r="BT35" s="68" t="s">
        <v>88</v>
      </c>
      <c r="BU35" s="69" t="s">
        <v>88</v>
      </c>
      <c r="BV35" s="67" t="s">
        <v>88</v>
      </c>
      <c r="BW35" s="68" t="s">
        <v>88</v>
      </c>
      <c r="BX35" s="69">
        <v>13</v>
      </c>
      <c r="BY35" s="67" t="s">
        <v>88</v>
      </c>
      <c r="BZ35" s="68" t="s">
        <v>88</v>
      </c>
      <c r="CA35" s="69" t="s">
        <v>88</v>
      </c>
      <c r="CB35" s="67" t="s">
        <v>88</v>
      </c>
      <c r="CC35" s="68" t="s">
        <v>88</v>
      </c>
      <c r="CD35" s="69" t="s">
        <v>88</v>
      </c>
      <c r="CE35" s="67" t="s">
        <v>88</v>
      </c>
      <c r="CF35" s="68" t="s">
        <v>88</v>
      </c>
      <c r="CG35" s="69" t="s">
        <v>88</v>
      </c>
      <c r="CH35" s="67" t="s">
        <v>88</v>
      </c>
      <c r="CI35" s="53" t="s">
        <v>2</v>
      </c>
      <c r="CJ35" s="69" t="s">
        <v>88</v>
      </c>
      <c r="CK35" s="67" t="s">
        <v>88</v>
      </c>
      <c r="CL35" s="68" t="s">
        <v>88</v>
      </c>
      <c r="CM35" s="69" t="s">
        <v>88</v>
      </c>
      <c r="CN35" s="67" t="s">
        <v>88</v>
      </c>
      <c r="CO35" s="68" t="s">
        <v>88</v>
      </c>
      <c r="CP35" s="69" t="s">
        <v>88</v>
      </c>
      <c r="CQ35" s="67" t="s">
        <v>88</v>
      </c>
      <c r="CR35" s="68" t="s">
        <v>88</v>
      </c>
      <c r="CS35" s="69" t="s">
        <v>88</v>
      </c>
      <c r="CT35" s="67" t="s">
        <v>88</v>
      </c>
      <c r="CU35" s="68">
        <v>6</v>
      </c>
      <c r="CV35" s="67" t="s">
        <v>88</v>
      </c>
      <c r="CW35" s="68">
        <v>5</v>
      </c>
      <c r="CX35" s="67" t="s">
        <v>88</v>
      </c>
      <c r="CY35" s="68" t="s">
        <v>88</v>
      </c>
      <c r="CZ35" s="69" t="s">
        <v>88</v>
      </c>
      <c r="DA35" s="67" t="s">
        <v>88</v>
      </c>
      <c r="DB35" s="68" t="s">
        <v>88</v>
      </c>
      <c r="DC35" s="69" t="s">
        <v>88</v>
      </c>
      <c r="DD35" s="67" t="s">
        <v>88</v>
      </c>
      <c r="DE35" s="68" t="s">
        <v>88</v>
      </c>
      <c r="DF35" s="69">
        <v>5</v>
      </c>
      <c r="DG35" s="67" t="s">
        <v>88</v>
      </c>
      <c r="DH35" s="67" t="s">
        <v>88</v>
      </c>
      <c r="DI35" s="67" t="s">
        <v>88</v>
      </c>
      <c r="DJ35" s="68" t="s">
        <v>88</v>
      </c>
      <c r="DK35" s="67" t="s">
        <v>88</v>
      </c>
      <c r="DL35" s="68" t="s">
        <v>88</v>
      </c>
      <c r="DM35" s="67" t="s">
        <v>88</v>
      </c>
      <c r="DN35" s="81" t="s">
        <v>88</v>
      </c>
    </row>
    <row r="36" spans="1:118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2"/>
      <c r="Z36" s="53"/>
      <c r="AA36" s="54"/>
      <c r="AB36" s="52"/>
      <c r="AC36" s="53"/>
      <c r="AD36" s="54"/>
      <c r="AE36" s="52"/>
      <c r="AF36" s="53"/>
      <c r="AG36" s="54"/>
      <c r="AH36" s="52"/>
      <c r="AI36" s="53"/>
      <c r="AJ36" s="52"/>
      <c r="AK36" s="53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3"/>
      <c r="CJ36" s="54"/>
      <c r="CK36" s="52"/>
      <c r="CL36" s="53"/>
      <c r="CM36" s="54"/>
      <c r="CN36" s="52"/>
      <c r="CO36" s="53"/>
      <c r="CP36" s="54"/>
      <c r="CQ36" s="52"/>
      <c r="CR36" s="53"/>
      <c r="CS36" s="54"/>
      <c r="CT36" s="52"/>
      <c r="CU36" s="53"/>
      <c r="CV36" s="52"/>
      <c r="CW36" s="53"/>
      <c r="CX36" s="52"/>
      <c r="CY36" s="53"/>
      <c r="CZ36" s="54"/>
      <c r="DA36" s="52"/>
      <c r="DB36" s="53"/>
      <c r="DC36" s="54"/>
      <c r="DD36" s="52"/>
      <c r="DE36" s="53"/>
      <c r="DF36" s="54"/>
      <c r="DG36" s="52"/>
      <c r="DH36" s="52"/>
      <c r="DI36" s="52"/>
      <c r="DJ36" s="53"/>
      <c r="DK36" s="52"/>
      <c r="DL36" s="53"/>
      <c r="DM36" s="52"/>
      <c r="DN36" s="79"/>
    </row>
    <row r="37" spans="1:118" x14ac:dyDescent="0.25">
      <c r="A37" s="64" t="s">
        <v>43</v>
      </c>
      <c r="B37" s="52">
        <v>0.56426332288401249</v>
      </c>
      <c r="C37" s="53">
        <v>0.625</v>
      </c>
      <c r="D37" s="54">
        <v>0.47272727272727272</v>
      </c>
      <c r="E37" s="52">
        <v>0.59090909090909094</v>
      </c>
      <c r="F37" s="53">
        <v>0.73333333333333328</v>
      </c>
      <c r="G37" s="54">
        <v>0.4098360655737705</v>
      </c>
      <c r="H37" s="52">
        <v>0.5</v>
      </c>
      <c r="I37" s="53">
        <v>0.74857142857142855</v>
      </c>
      <c r="J37" s="54">
        <v>0.43181818181818182</v>
      </c>
      <c r="K37" s="52">
        <v>1</v>
      </c>
      <c r="L37" s="53">
        <v>0.78125</v>
      </c>
      <c r="M37" s="54">
        <v>0.45</v>
      </c>
      <c r="N37" s="52">
        <v>1</v>
      </c>
      <c r="O37" s="53">
        <v>0.67073170731707321</v>
      </c>
      <c r="P37" s="54">
        <v>0.36363636363636359</v>
      </c>
      <c r="Q37" s="52">
        <v>0.72222222222222221</v>
      </c>
      <c r="R37" s="53">
        <v>0.77777777777777779</v>
      </c>
      <c r="S37" s="54">
        <v>0.7142857142857143</v>
      </c>
      <c r="T37" s="52">
        <v>0.4050632911392405</v>
      </c>
      <c r="U37" s="53">
        <v>0.46666666666666667</v>
      </c>
      <c r="V37" s="54">
        <v>0.26666666666666672</v>
      </c>
      <c r="W37" s="52">
        <v>0.73076923076923073</v>
      </c>
      <c r="X37" s="53">
        <v>0.55102040816326525</v>
      </c>
      <c r="Y37" s="52" t="s">
        <v>2</v>
      </c>
      <c r="Z37" s="53">
        <v>0.83870967741935487</v>
      </c>
      <c r="AA37" s="54">
        <v>0.55223880597014929</v>
      </c>
      <c r="AB37" s="52">
        <v>0.74358974358974361</v>
      </c>
      <c r="AC37" s="53">
        <v>0.72727272727272729</v>
      </c>
      <c r="AD37" s="54">
        <v>0.31034482758620691</v>
      </c>
      <c r="AE37" s="52">
        <v>0.66666666666666663</v>
      </c>
      <c r="AF37" s="53">
        <v>0.67647058823529416</v>
      </c>
      <c r="AG37" s="54">
        <v>0.43037974683544311</v>
      </c>
      <c r="AH37" s="52">
        <v>0.80281690140845074</v>
      </c>
      <c r="AI37" s="53">
        <v>0.45238095238095238</v>
      </c>
      <c r="AJ37" s="52">
        <v>0.64814814814814814</v>
      </c>
      <c r="AK37" s="53">
        <v>0.47272727272727272</v>
      </c>
      <c r="AL37" s="52">
        <v>0.83333333333333337</v>
      </c>
      <c r="AM37" s="53">
        <v>0.76923076923076927</v>
      </c>
      <c r="AN37" s="54">
        <v>0.47169811320754718</v>
      </c>
      <c r="AO37" s="52">
        <v>0.60869565217391308</v>
      </c>
      <c r="AP37" s="53">
        <v>0.33333333333333331</v>
      </c>
      <c r="AQ37" s="54">
        <v>0.55555555555555558</v>
      </c>
      <c r="AR37" s="52">
        <v>1</v>
      </c>
      <c r="AS37" s="53">
        <v>0.69565217391304346</v>
      </c>
      <c r="AT37" s="54">
        <v>0.63888888888888884</v>
      </c>
      <c r="AU37" s="52">
        <v>0</v>
      </c>
      <c r="AV37" s="53">
        <v>0.80952380952380953</v>
      </c>
      <c r="AW37" s="54">
        <v>0.68421052631578949</v>
      </c>
      <c r="AX37" s="52">
        <v>0.66666666666666663</v>
      </c>
      <c r="AY37" s="53">
        <v>0.6</v>
      </c>
      <c r="AZ37" s="54">
        <v>0.40540540540540537</v>
      </c>
      <c r="BA37" s="52">
        <v>0.4</v>
      </c>
      <c r="BB37" s="53">
        <v>1</v>
      </c>
      <c r="BC37" s="54">
        <v>0.33333333333333331</v>
      </c>
      <c r="BD37" s="52">
        <v>0.48148148148148151</v>
      </c>
      <c r="BE37" s="53">
        <v>0.5</v>
      </c>
      <c r="BF37" s="54">
        <v>0.5</v>
      </c>
      <c r="BG37" s="52">
        <v>0.75</v>
      </c>
      <c r="BH37" s="53">
        <v>0.78260869565217395</v>
      </c>
      <c r="BI37" s="54">
        <v>0.20833333333333329</v>
      </c>
      <c r="BJ37" s="52">
        <v>0.7142857142857143</v>
      </c>
      <c r="BK37" s="53">
        <v>0.6875</v>
      </c>
      <c r="BL37" s="54">
        <v>0.52</v>
      </c>
      <c r="BM37" s="52">
        <v>0.77777777777777779</v>
      </c>
      <c r="BN37" s="53">
        <v>0.45454545454545447</v>
      </c>
      <c r="BO37" s="54">
        <v>0.5</v>
      </c>
      <c r="BP37" s="52">
        <v>0.39130434782608697</v>
      </c>
      <c r="BQ37" s="53">
        <v>0.75</v>
      </c>
      <c r="BR37" s="54">
        <v>0.81818181818181823</v>
      </c>
      <c r="BS37" s="52">
        <v>0.77777777777777779</v>
      </c>
      <c r="BT37" s="53">
        <v>0.66666666666666663</v>
      </c>
      <c r="BU37" s="54">
        <v>1</v>
      </c>
      <c r="BV37" s="52">
        <v>1</v>
      </c>
      <c r="BW37" s="53">
        <v>0.6</v>
      </c>
      <c r="BX37" s="54">
        <v>0.4</v>
      </c>
      <c r="BY37" s="52">
        <v>0.7407407407407407</v>
      </c>
      <c r="BZ37" s="53">
        <v>0.83333333333333337</v>
      </c>
      <c r="CA37" s="54">
        <v>0.2</v>
      </c>
      <c r="CB37" s="52">
        <v>0.75</v>
      </c>
      <c r="CC37" s="53">
        <v>0.66666666666666663</v>
      </c>
      <c r="CD37" s="54">
        <v>1</v>
      </c>
      <c r="CE37" s="52">
        <v>0.47619047619047622</v>
      </c>
      <c r="CF37" s="53">
        <v>1</v>
      </c>
      <c r="CG37" s="54">
        <v>0.33333333333333331</v>
      </c>
      <c r="CH37" s="52">
        <v>0.6875</v>
      </c>
      <c r="CI37" s="53" t="s">
        <v>2</v>
      </c>
      <c r="CJ37" s="54">
        <v>0</v>
      </c>
      <c r="CK37" s="52">
        <v>0.5714285714285714</v>
      </c>
      <c r="CL37" s="53">
        <v>1</v>
      </c>
      <c r="CM37" s="54">
        <v>0</v>
      </c>
      <c r="CN37" s="52">
        <v>0.66666666666666663</v>
      </c>
      <c r="CO37" s="53">
        <v>0.8125</v>
      </c>
      <c r="CP37" s="54">
        <v>0.72727272727272729</v>
      </c>
      <c r="CQ37" s="52">
        <v>0.73333333333333328</v>
      </c>
      <c r="CR37" s="53">
        <v>1</v>
      </c>
      <c r="CS37" s="54">
        <v>0</v>
      </c>
      <c r="CT37" s="52">
        <v>0.36363636363636359</v>
      </c>
      <c r="CU37" s="53">
        <v>0.125</v>
      </c>
      <c r="CV37" s="52">
        <v>0.61538461538461542</v>
      </c>
      <c r="CW37" s="53">
        <v>0.58333333333333337</v>
      </c>
      <c r="CX37" s="52">
        <v>0.4375</v>
      </c>
      <c r="CY37" s="53">
        <v>1</v>
      </c>
      <c r="CZ37" s="54">
        <v>0</v>
      </c>
      <c r="DA37" s="52">
        <v>0.42105263157894729</v>
      </c>
      <c r="DB37" s="53">
        <v>0</v>
      </c>
      <c r="DC37" s="54">
        <v>0.75</v>
      </c>
      <c r="DD37" s="52">
        <v>1</v>
      </c>
      <c r="DE37" s="53">
        <v>1</v>
      </c>
      <c r="DF37" s="54">
        <v>0.33333333333333331</v>
      </c>
      <c r="DG37" s="52">
        <v>0.58333333333333337</v>
      </c>
      <c r="DH37" s="52">
        <v>0.30769230769230771</v>
      </c>
      <c r="DI37" s="52">
        <v>0.8</v>
      </c>
      <c r="DJ37" s="53">
        <v>1</v>
      </c>
      <c r="DK37" s="52">
        <v>1</v>
      </c>
      <c r="DL37" s="53">
        <v>0</v>
      </c>
      <c r="DM37" s="52">
        <v>0.5</v>
      </c>
      <c r="DN37" s="79">
        <v>1</v>
      </c>
    </row>
    <row r="38" spans="1:118" x14ac:dyDescent="0.25">
      <c r="A38" s="64" t="s">
        <v>89</v>
      </c>
      <c r="B38" s="86">
        <v>180</v>
      </c>
      <c r="C38" s="85">
        <v>15</v>
      </c>
      <c r="D38" s="69">
        <v>26</v>
      </c>
      <c r="E38" s="86">
        <v>13</v>
      </c>
      <c r="F38" s="85">
        <v>220</v>
      </c>
      <c r="G38" s="69">
        <v>100</v>
      </c>
      <c r="H38" s="86" t="s">
        <v>88</v>
      </c>
      <c r="I38" s="85">
        <v>131</v>
      </c>
      <c r="J38" s="69">
        <v>57</v>
      </c>
      <c r="K38" s="86" t="s">
        <v>88</v>
      </c>
      <c r="L38" s="85">
        <v>75</v>
      </c>
      <c r="M38" s="69">
        <v>54</v>
      </c>
      <c r="N38" s="86" t="s">
        <v>88</v>
      </c>
      <c r="O38" s="85">
        <v>55</v>
      </c>
      <c r="P38" s="69">
        <v>36</v>
      </c>
      <c r="Q38" s="86">
        <v>52</v>
      </c>
      <c r="R38" s="85">
        <v>7</v>
      </c>
      <c r="S38" s="69">
        <v>5</v>
      </c>
      <c r="T38" s="86">
        <v>32</v>
      </c>
      <c r="U38" s="85">
        <v>7</v>
      </c>
      <c r="V38" s="69" t="s">
        <v>88</v>
      </c>
      <c r="W38" s="86">
        <v>38</v>
      </c>
      <c r="X38" s="85">
        <v>54</v>
      </c>
      <c r="Y38" s="52" t="s">
        <v>2</v>
      </c>
      <c r="Z38" s="85">
        <v>52</v>
      </c>
      <c r="AA38" s="69">
        <v>37</v>
      </c>
      <c r="AB38" s="86">
        <v>29</v>
      </c>
      <c r="AC38" s="85">
        <v>32</v>
      </c>
      <c r="AD38" s="69">
        <v>9</v>
      </c>
      <c r="AE38" s="86" t="s">
        <v>88</v>
      </c>
      <c r="AF38" s="85">
        <v>23</v>
      </c>
      <c r="AG38" s="69">
        <v>34</v>
      </c>
      <c r="AH38" s="86">
        <v>57</v>
      </c>
      <c r="AI38" s="85">
        <v>19</v>
      </c>
      <c r="AJ38" s="86">
        <v>35</v>
      </c>
      <c r="AK38" s="85">
        <v>26</v>
      </c>
      <c r="AL38" s="86">
        <v>5</v>
      </c>
      <c r="AM38" s="85">
        <v>30</v>
      </c>
      <c r="AN38" s="69">
        <v>25</v>
      </c>
      <c r="AO38" s="86">
        <v>28</v>
      </c>
      <c r="AP38" s="85" t="s">
        <v>88</v>
      </c>
      <c r="AQ38" s="69">
        <v>5</v>
      </c>
      <c r="AR38" s="86" t="s">
        <v>88</v>
      </c>
      <c r="AS38" s="85">
        <v>32</v>
      </c>
      <c r="AT38" s="69">
        <v>23</v>
      </c>
      <c r="AU38" s="86" t="s">
        <v>88</v>
      </c>
      <c r="AV38" s="85">
        <v>34</v>
      </c>
      <c r="AW38" s="69">
        <v>26</v>
      </c>
      <c r="AX38" s="86" t="s">
        <v>88</v>
      </c>
      <c r="AY38" s="85">
        <v>18</v>
      </c>
      <c r="AZ38" s="69">
        <v>15</v>
      </c>
      <c r="BA38" s="86">
        <v>18</v>
      </c>
      <c r="BB38" s="85" t="s">
        <v>88</v>
      </c>
      <c r="BC38" s="69" t="s">
        <v>88</v>
      </c>
      <c r="BD38" s="86">
        <v>13</v>
      </c>
      <c r="BE38" s="85" t="s">
        <v>88</v>
      </c>
      <c r="BF38" s="69" t="s">
        <v>88</v>
      </c>
      <c r="BG38" s="86">
        <v>6</v>
      </c>
      <c r="BH38" s="85">
        <v>18</v>
      </c>
      <c r="BI38" s="69">
        <v>5</v>
      </c>
      <c r="BJ38" s="86">
        <v>5</v>
      </c>
      <c r="BK38" s="85">
        <v>11</v>
      </c>
      <c r="BL38" s="69">
        <v>13</v>
      </c>
      <c r="BM38" s="86">
        <v>7</v>
      </c>
      <c r="BN38" s="85">
        <v>10</v>
      </c>
      <c r="BO38" s="69">
        <v>9</v>
      </c>
      <c r="BP38" s="86">
        <v>9</v>
      </c>
      <c r="BQ38" s="85" t="s">
        <v>88</v>
      </c>
      <c r="BR38" s="69">
        <v>9</v>
      </c>
      <c r="BS38" s="86">
        <v>14</v>
      </c>
      <c r="BT38" s="85" t="s">
        <v>88</v>
      </c>
      <c r="BU38" s="69" t="s">
        <v>88</v>
      </c>
      <c r="BV38" s="86" t="s">
        <v>88</v>
      </c>
      <c r="BW38" s="85">
        <v>9</v>
      </c>
      <c r="BX38" s="69">
        <v>12</v>
      </c>
      <c r="BY38" s="86">
        <v>20</v>
      </c>
      <c r="BZ38" s="85">
        <v>5</v>
      </c>
      <c r="CA38" s="69" t="s">
        <v>88</v>
      </c>
      <c r="CB38" s="86">
        <v>6</v>
      </c>
      <c r="CC38" s="85">
        <v>8</v>
      </c>
      <c r="CD38" s="69">
        <v>5</v>
      </c>
      <c r="CE38" s="86">
        <v>10</v>
      </c>
      <c r="CF38" s="85" t="s">
        <v>88</v>
      </c>
      <c r="CG38" s="69" t="s">
        <v>88</v>
      </c>
      <c r="CH38" s="86">
        <v>11</v>
      </c>
      <c r="CI38" s="53" t="s">
        <v>2</v>
      </c>
      <c r="CJ38" s="69" t="s">
        <v>88</v>
      </c>
      <c r="CK38" s="86">
        <v>12</v>
      </c>
      <c r="CL38" s="85">
        <v>5</v>
      </c>
      <c r="CM38" s="69" t="s">
        <v>88</v>
      </c>
      <c r="CN38" s="86" t="s">
        <v>88</v>
      </c>
      <c r="CO38" s="85">
        <v>13</v>
      </c>
      <c r="CP38" s="69">
        <v>8</v>
      </c>
      <c r="CQ38" s="86">
        <v>11</v>
      </c>
      <c r="CR38" s="85" t="s">
        <v>88</v>
      </c>
      <c r="CS38" s="69">
        <v>0</v>
      </c>
      <c r="CT38" s="86" t="s">
        <v>88</v>
      </c>
      <c r="CU38" s="85" t="s">
        <v>88</v>
      </c>
      <c r="CV38" s="86">
        <v>8</v>
      </c>
      <c r="CW38" s="85">
        <v>7</v>
      </c>
      <c r="CX38" s="86">
        <v>7</v>
      </c>
      <c r="CY38" s="85" t="s">
        <v>88</v>
      </c>
      <c r="CZ38" s="69" t="s">
        <v>88</v>
      </c>
      <c r="DA38" s="86">
        <v>8</v>
      </c>
      <c r="DB38" s="85" t="s">
        <v>88</v>
      </c>
      <c r="DC38" s="69" t="s">
        <v>88</v>
      </c>
      <c r="DD38" s="86" t="s">
        <v>88</v>
      </c>
      <c r="DE38" s="85">
        <v>6</v>
      </c>
      <c r="DF38" s="69" t="s">
        <v>88</v>
      </c>
      <c r="DG38" s="86">
        <v>7</v>
      </c>
      <c r="DH38" s="86" t="s">
        <v>88</v>
      </c>
      <c r="DI38" s="86" t="s">
        <v>88</v>
      </c>
      <c r="DJ38" s="85" t="s">
        <v>88</v>
      </c>
      <c r="DK38" s="86" t="s">
        <v>88</v>
      </c>
      <c r="DL38" s="85" t="s">
        <v>88</v>
      </c>
      <c r="DM38" s="86" t="s">
        <v>88</v>
      </c>
      <c r="DN38" s="104" t="s">
        <v>88</v>
      </c>
    </row>
    <row r="39" spans="1:118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2"/>
      <c r="Z39" s="53"/>
      <c r="AA39" s="54"/>
      <c r="AB39" s="52"/>
      <c r="AC39" s="53"/>
      <c r="AD39" s="54"/>
      <c r="AE39" s="52"/>
      <c r="AF39" s="53"/>
      <c r="AG39" s="54"/>
      <c r="AH39" s="52"/>
      <c r="AI39" s="53"/>
      <c r="AJ39" s="52"/>
      <c r="AK39" s="53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4"/>
      <c r="CE39" s="52"/>
      <c r="CF39" s="53"/>
      <c r="CG39" s="54"/>
      <c r="CH39" s="52"/>
      <c r="CI39" s="53"/>
      <c r="CJ39" s="54"/>
      <c r="CK39" s="52"/>
      <c r="CL39" s="53"/>
      <c r="CM39" s="54"/>
      <c r="CN39" s="52"/>
      <c r="CO39" s="53"/>
      <c r="CP39" s="54"/>
      <c r="CQ39" s="52"/>
      <c r="CR39" s="53"/>
      <c r="CS39" s="54"/>
      <c r="CT39" s="52"/>
      <c r="CU39" s="53"/>
      <c r="CV39" s="52"/>
      <c r="CW39" s="53"/>
      <c r="CX39" s="52"/>
      <c r="CY39" s="53"/>
      <c r="CZ39" s="54"/>
      <c r="DA39" s="52"/>
      <c r="DB39" s="53"/>
      <c r="DC39" s="54"/>
      <c r="DD39" s="52"/>
      <c r="DE39" s="53"/>
      <c r="DF39" s="54"/>
      <c r="DG39" s="52"/>
      <c r="DH39" s="52"/>
      <c r="DI39" s="52"/>
      <c r="DJ39" s="53"/>
      <c r="DK39" s="52"/>
      <c r="DL39" s="53"/>
      <c r="DM39" s="52"/>
      <c r="DN39" s="79"/>
    </row>
    <row r="40" spans="1:118" x14ac:dyDescent="0.25">
      <c r="A40" s="64" t="s">
        <v>43</v>
      </c>
      <c r="B40" s="52">
        <v>2.8213166144200628E-2</v>
      </c>
      <c r="C40" s="53">
        <v>4.1666666666666657E-2</v>
      </c>
      <c r="D40" s="54">
        <v>0</v>
      </c>
      <c r="E40" s="52">
        <v>0</v>
      </c>
      <c r="F40" s="53">
        <v>0.02</v>
      </c>
      <c r="G40" s="54">
        <v>4.0983606557377051E-3</v>
      </c>
      <c r="H40" s="52">
        <v>0</v>
      </c>
      <c r="I40" s="53">
        <v>1.142857142857143E-2</v>
      </c>
      <c r="J40" s="54">
        <v>7.575757575757576E-3</v>
      </c>
      <c r="K40" s="52">
        <v>0</v>
      </c>
      <c r="L40" s="53">
        <v>0</v>
      </c>
      <c r="M40" s="54">
        <v>0</v>
      </c>
      <c r="N40" s="52">
        <v>0</v>
      </c>
      <c r="O40" s="53">
        <v>0</v>
      </c>
      <c r="P40" s="54">
        <v>0</v>
      </c>
      <c r="Q40" s="52">
        <v>0</v>
      </c>
      <c r="R40" s="53">
        <v>0</v>
      </c>
      <c r="S40" s="54">
        <v>0</v>
      </c>
      <c r="T40" s="52">
        <v>2.5316455696202531E-2</v>
      </c>
      <c r="U40" s="53">
        <v>0</v>
      </c>
      <c r="V40" s="54">
        <v>0</v>
      </c>
      <c r="W40" s="52">
        <v>0</v>
      </c>
      <c r="X40" s="53">
        <v>0</v>
      </c>
      <c r="Y40" s="52" t="s">
        <v>2</v>
      </c>
      <c r="Z40" s="53">
        <v>0</v>
      </c>
      <c r="AA40" s="54">
        <v>0</v>
      </c>
      <c r="AB40" s="52">
        <v>0</v>
      </c>
      <c r="AC40" s="53">
        <v>0</v>
      </c>
      <c r="AD40" s="54">
        <v>0</v>
      </c>
      <c r="AE40" s="52">
        <v>0</v>
      </c>
      <c r="AF40" s="53">
        <v>0</v>
      </c>
      <c r="AG40" s="54">
        <v>0</v>
      </c>
      <c r="AH40" s="52">
        <v>0</v>
      </c>
      <c r="AI40" s="53">
        <v>0</v>
      </c>
      <c r="AJ40" s="52">
        <v>0</v>
      </c>
      <c r="AK40" s="53">
        <v>0</v>
      </c>
      <c r="AL40" s="52">
        <v>0</v>
      </c>
      <c r="AM40" s="53">
        <v>0</v>
      </c>
      <c r="AN40" s="54">
        <v>0</v>
      </c>
      <c r="AO40" s="52">
        <v>0</v>
      </c>
      <c r="AP40" s="53">
        <v>0</v>
      </c>
      <c r="AQ40" s="54">
        <v>0</v>
      </c>
      <c r="AR40" s="52">
        <v>0</v>
      </c>
      <c r="AS40" s="53">
        <v>2.1739130434782612E-2</v>
      </c>
      <c r="AT40" s="54">
        <v>2.777777777777778E-2</v>
      </c>
      <c r="AU40" s="52">
        <v>0</v>
      </c>
      <c r="AV40" s="53">
        <v>0</v>
      </c>
      <c r="AW40" s="54">
        <v>0</v>
      </c>
      <c r="AX40" s="52">
        <v>0</v>
      </c>
      <c r="AY40" s="53">
        <v>0</v>
      </c>
      <c r="AZ40" s="54">
        <v>0</v>
      </c>
      <c r="BA40" s="52">
        <v>0</v>
      </c>
      <c r="BB40" s="53">
        <v>0</v>
      </c>
      <c r="BC40" s="54">
        <v>0</v>
      </c>
      <c r="BD40" s="52">
        <v>0</v>
      </c>
      <c r="BE40" s="53">
        <v>0</v>
      </c>
      <c r="BF40" s="54">
        <v>0</v>
      </c>
      <c r="BG40" s="52">
        <v>0</v>
      </c>
      <c r="BH40" s="53">
        <v>0</v>
      </c>
      <c r="BI40" s="54">
        <v>0</v>
      </c>
      <c r="BJ40" s="52">
        <v>0</v>
      </c>
      <c r="BK40" s="53">
        <v>0</v>
      </c>
      <c r="BL40" s="54">
        <v>0</v>
      </c>
      <c r="BM40" s="52">
        <v>0</v>
      </c>
      <c r="BN40" s="53">
        <v>0</v>
      </c>
      <c r="BO40" s="54">
        <v>0</v>
      </c>
      <c r="BP40" s="52">
        <v>0</v>
      </c>
      <c r="BQ40" s="53">
        <v>0</v>
      </c>
      <c r="BR40" s="54">
        <v>0</v>
      </c>
      <c r="BS40" s="52">
        <v>5.5555555555555552E-2</v>
      </c>
      <c r="BT40" s="53">
        <v>0</v>
      </c>
      <c r="BU40" s="54">
        <v>0</v>
      </c>
      <c r="BV40" s="52">
        <v>0</v>
      </c>
      <c r="BW40" s="53">
        <v>0</v>
      </c>
      <c r="BX40" s="54">
        <v>0</v>
      </c>
      <c r="BY40" s="52">
        <v>3.7037037037037028E-2</v>
      </c>
      <c r="BZ40" s="53">
        <v>0.16666666666666671</v>
      </c>
      <c r="CA40" s="54">
        <v>0</v>
      </c>
      <c r="CB40" s="52">
        <v>0</v>
      </c>
      <c r="CC40" s="53">
        <v>0</v>
      </c>
      <c r="CD40" s="54">
        <v>0</v>
      </c>
      <c r="CE40" s="52">
        <v>0</v>
      </c>
      <c r="CF40" s="53">
        <v>0</v>
      </c>
      <c r="CG40" s="54">
        <v>0</v>
      </c>
      <c r="CH40" s="52">
        <v>0</v>
      </c>
      <c r="CI40" s="53" t="s">
        <v>2</v>
      </c>
      <c r="CJ40" s="54">
        <v>0</v>
      </c>
      <c r="CK40" s="52">
        <v>0</v>
      </c>
      <c r="CL40" s="53">
        <v>0</v>
      </c>
      <c r="CM40" s="54">
        <v>0</v>
      </c>
      <c r="CN40" s="52">
        <v>0.33333333333333331</v>
      </c>
      <c r="CO40" s="53">
        <v>6.25E-2</v>
      </c>
      <c r="CP40" s="54">
        <v>0</v>
      </c>
      <c r="CQ40" s="52">
        <v>0</v>
      </c>
      <c r="CR40" s="53">
        <v>0</v>
      </c>
      <c r="CS40" s="54">
        <v>0</v>
      </c>
      <c r="CT40" s="52">
        <v>0</v>
      </c>
      <c r="CU40" s="53">
        <v>0</v>
      </c>
      <c r="CV40" s="52">
        <v>0</v>
      </c>
      <c r="CW40" s="53">
        <v>0</v>
      </c>
      <c r="CX40" s="52">
        <v>0</v>
      </c>
      <c r="CY40" s="53">
        <v>0</v>
      </c>
      <c r="CZ40" s="54">
        <v>0</v>
      </c>
      <c r="DA40" s="52">
        <v>5.2631578947368418E-2</v>
      </c>
      <c r="DB40" s="53">
        <v>0</v>
      </c>
      <c r="DC40" s="54">
        <v>0</v>
      </c>
      <c r="DD40" s="52">
        <v>0</v>
      </c>
      <c r="DE40" s="53">
        <v>0</v>
      </c>
      <c r="DF40" s="54">
        <v>0</v>
      </c>
      <c r="DG40" s="52">
        <v>0</v>
      </c>
      <c r="DH40" s="52">
        <v>0</v>
      </c>
      <c r="DI40" s="52">
        <v>0</v>
      </c>
      <c r="DJ40" s="53">
        <v>0</v>
      </c>
      <c r="DK40" s="52">
        <v>0</v>
      </c>
      <c r="DL40" s="53">
        <v>0</v>
      </c>
      <c r="DM40" s="52">
        <v>0</v>
      </c>
      <c r="DN40" s="79">
        <v>0</v>
      </c>
    </row>
    <row r="41" spans="1:118" x14ac:dyDescent="0.25">
      <c r="A41" s="64" t="s">
        <v>89</v>
      </c>
      <c r="B41" s="67">
        <v>9</v>
      </c>
      <c r="C41" s="68" t="s">
        <v>88</v>
      </c>
      <c r="D41" s="69" t="s">
        <v>88</v>
      </c>
      <c r="E41" s="67" t="s">
        <v>88</v>
      </c>
      <c r="F41" s="68">
        <v>6</v>
      </c>
      <c r="G41" s="69" t="s">
        <v>88</v>
      </c>
      <c r="H41" s="67" t="s">
        <v>88</v>
      </c>
      <c r="I41" s="68" t="s">
        <v>88</v>
      </c>
      <c r="J41" s="69" t="s">
        <v>88</v>
      </c>
      <c r="K41" s="67" t="s">
        <v>88</v>
      </c>
      <c r="L41" s="68" t="s">
        <v>88</v>
      </c>
      <c r="M41" s="69" t="s">
        <v>88</v>
      </c>
      <c r="N41" s="67" t="s">
        <v>88</v>
      </c>
      <c r="O41" s="68" t="s">
        <v>88</v>
      </c>
      <c r="P41" s="69" t="s">
        <v>88</v>
      </c>
      <c r="Q41" s="67" t="s">
        <v>88</v>
      </c>
      <c r="R41" s="68" t="s">
        <v>88</v>
      </c>
      <c r="S41" s="69" t="s">
        <v>88</v>
      </c>
      <c r="T41" s="67" t="s">
        <v>88</v>
      </c>
      <c r="U41" s="68" t="s">
        <v>88</v>
      </c>
      <c r="V41" s="69" t="s">
        <v>88</v>
      </c>
      <c r="W41" s="67" t="s">
        <v>88</v>
      </c>
      <c r="X41" s="68" t="s">
        <v>88</v>
      </c>
      <c r="Y41" s="52" t="s">
        <v>2</v>
      </c>
      <c r="Z41" s="68" t="s">
        <v>88</v>
      </c>
      <c r="AA41" s="69" t="s">
        <v>88</v>
      </c>
      <c r="AB41" s="67" t="s">
        <v>88</v>
      </c>
      <c r="AC41" s="68" t="s">
        <v>88</v>
      </c>
      <c r="AD41" s="69" t="s">
        <v>88</v>
      </c>
      <c r="AE41" s="67" t="s">
        <v>88</v>
      </c>
      <c r="AF41" s="68" t="s">
        <v>88</v>
      </c>
      <c r="AG41" s="69" t="s">
        <v>88</v>
      </c>
      <c r="AH41" s="67" t="s">
        <v>88</v>
      </c>
      <c r="AI41" s="68" t="s">
        <v>88</v>
      </c>
      <c r="AJ41" s="67" t="s">
        <v>88</v>
      </c>
      <c r="AK41" s="68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9" t="s">
        <v>88</v>
      </c>
      <c r="BV41" s="67" t="s">
        <v>88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9" t="s">
        <v>88</v>
      </c>
      <c r="CE41" s="67" t="s">
        <v>88</v>
      </c>
      <c r="CF41" s="68" t="s">
        <v>88</v>
      </c>
      <c r="CG41" s="69" t="s">
        <v>88</v>
      </c>
      <c r="CH41" s="67" t="s">
        <v>88</v>
      </c>
      <c r="CI41" s="53" t="s">
        <v>2</v>
      </c>
      <c r="CJ41" s="69" t="s">
        <v>88</v>
      </c>
      <c r="CK41" s="67" t="s">
        <v>88</v>
      </c>
      <c r="CL41" s="68" t="s">
        <v>88</v>
      </c>
      <c r="CM41" s="69" t="s">
        <v>88</v>
      </c>
      <c r="CN41" s="67" t="s">
        <v>88</v>
      </c>
      <c r="CO41" s="68" t="s">
        <v>88</v>
      </c>
      <c r="CP41" s="69" t="s">
        <v>88</v>
      </c>
      <c r="CQ41" s="67" t="s">
        <v>88</v>
      </c>
      <c r="CR41" s="68" t="s">
        <v>88</v>
      </c>
      <c r="CS41" s="69" t="s">
        <v>88</v>
      </c>
      <c r="CT41" s="67" t="s">
        <v>88</v>
      </c>
      <c r="CU41" s="68" t="s">
        <v>88</v>
      </c>
      <c r="CV41" s="67" t="s">
        <v>88</v>
      </c>
      <c r="CW41" s="68" t="s">
        <v>88</v>
      </c>
      <c r="CX41" s="67" t="s">
        <v>88</v>
      </c>
      <c r="CY41" s="68" t="s">
        <v>88</v>
      </c>
      <c r="CZ41" s="69" t="s">
        <v>88</v>
      </c>
      <c r="DA41" s="67" t="s">
        <v>88</v>
      </c>
      <c r="DB41" s="68" t="s">
        <v>88</v>
      </c>
      <c r="DC41" s="69" t="s">
        <v>88</v>
      </c>
      <c r="DD41" s="67" t="s">
        <v>88</v>
      </c>
      <c r="DE41" s="68" t="s">
        <v>88</v>
      </c>
      <c r="DF41" s="69" t="s">
        <v>88</v>
      </c>
      <c r="DG41" s="67" t="s">
        <v>88</v>
      </c>
      <c r="DH41" s="67" t="s">
        <v>88</v>
      </c>
      <c r="DI41" s="67" t="s">
        <v>88</v>
      </c>
      <c r="DJ41" s="68" t="s">
        <v>88</v>
      </c>
      <c r="DK41" s="67" t="s">
        <v>88</v>
      </c>
      <c r="DL41" s="68" t="s">
        <v>88</v>
      </c>
      <c r="DM41" s="67" t="s">
        <v>88</v>
      </c>
      <c r="DN41" s="81" t="s">
        <v>88</v>
      </c>
    </row>
    <row r="42" spans="1:118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39"/>
      <c r="AK42" s="40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41"/>
      <c r="CE42" s="39"/>
      <c r="CF42" s="40"/>
      <c r="CG42" s="41"/>
      <c r="CH42" s="39"/>
      <c r="CI42" s="40"/>
      <c r="CJ42" s="41"/>
      <c r="CK42" s="39"/>
      <c r="CL42" s="40"/>
      <c r="CM42" s="41"/>
      <c r="CN42" s="39"/>
      <c r="CO42" s="40"/>
      <c r="CP42" s="41"/>
      <c r="CQ42" s="39"/>
      <c r="CR42" s="40"/>
      <c r="CS42" s="41"/>
      <c r="CT42" s="39"/>
      <c r="CU42" s="40"/>
      <c r="CV42" s="39"/>
      <c r="CW42" s="40"/>
      <c r="CX42" s="39"/>
      <c r="CY42" s="40"/>
      <c r="CZ42" s="41"/>
      <c r="DA42" s="39"/>
      <c r="DB42" s="40"/>
      <c r="DC42" s="41"/>
      <c r="DD42" s="39"/>
      <c r="DE42" s="40"/>
      <c r="DF42" s="41"/>
      <c r="DG42" s="39"/>
      <c r="DH42" s="39"/>
      <c r="DI42" s="39"/>
      <c r="DJ42" s="40"/>
      <c r="DK42" s="39"/>
      <c r="DL42" s="40"/>
      <c r="DM42" s="39"/>
      <c r="DN42" s="75"/>
    </row>
    <row r="43" spans="1:118" x14ac:dyDescent="0.25">
      <c r="A43" s="42" t="s">
        <v>24</v>
      </c>
      <c r="B43" s="52">
        <v>0.6216216216216216</v>
      </c>
      <c r="C43" s="53">
        <v>0.73913043478260865</v>
      </c>
      <c r="D43" s="54">
        <v>0.63636363636363635</v>
      </c>
      <c r="E43" s="52">
        <v>0.5714285714285714</v>
      </c>
      <c r="F43" s="53">
        <v>0.57679180887372017</v>
      </c>
      <c r="G43" s="54">
        <v>0.61349693251533743</v>
      </c>
      <c r="H43" s="52">
        <v>1</v>
      </c>
      <c r="I43" s="53">
        <v>0.54268292682926833</v>
      </c>
      <c r="J43" s="54">
        <v>0.64516129032258063</v>
      </c>
      <c r="K43" s="52">
        <v>0</v>
      </c>
      <c r="L43" s="53">
        <v>0.58510638297872342</v>
      </c>
      <c r="M43" s="54">
        <v>0.63855421686746983</v>
      </c>
      <c r="N43" s="52">
        <v>0.33333333333333331</v>
      </c>
      <c r="O43" s="53">
        <v>0.58666666666666667</v>
      </c>
      <c r="P43" s="54">
        <v>0.36507936507936511</v>
      </c>
      <c r="Q43" s="52">
        <v>0.63157894736842102</v>
      </c>
      <c r="R43" s="53">
        <v>0.375</v>
      </c>
      <c r="S43" s="54">
        <v>0.5</v>
      </c>
      <c r="T43" s="52">
        <v>0.75862068965517238</v>
      </c>
      <c r="U43" s="53">
        <v>0.6</v>
      </c>
      <c r="V43" s="54">
        <v>0.75</v>
      </c>
      <c r="W43" s="52">
        <v>0.70588235294117652</v>
      </c>
      <c r="X43" s="53">
        <v>0.66666666666666663</v>
      </c>
      <c r="Y43" s="52" t="s">
        <v>2</v>
      </c>
      <c r="Z43" s="53">
        <v>0.62295081967213117</v>
      </c>
      <c r="AA43" s="54">
        <v>0.53703703703703709</v>
      </c>
      <c r="AB43" s="52">
        <v>0.5</v>
      </c>
      <c r="AC43" s="53">
        <v>0.5714285714285714</v>
      </c>
      <c r="AD43" s="54">
        <v>0.65217391304347827</v>
      </c>
      <c r="AE43" s="52">
        <v>0</v>
      </c>
      <c r="AF43" s="53">
        <v>0.63636363636363635</v>
      </c>
      <c r="AG43" s="54">
        <v>0.43859649122807021</v>
      </c>
      <c r="AH43" s="52">
        <v>0.58823529411764708</v>
      </c>
      <c r="AI43" s="53">
        <v>0.4838709677419355</v>
      </c>
      <c r="AJ43" s="52">
        <v>0.56603773584905659</v>
      </c>
      <c r="AK43" s="53">
        <v>0.6875</v>
      </c>
      <c r="AL43" s="52">
        <v>0.75</v>
      </c>
      <c r="AM43" s="53">
        <v>0.65714285714285714</v>
      </c>
      <c r="AN43" s="54">
        <v>0.61764705882352944</v>
      </c>
      <c r="AO43" s="52">
        <v>0.6</v>
      </c>
      <c r="AP43" s="53">
        <v>0.44444444444444442</v>
      </c>
      <c r="AQ43" s="54">
        <v>0.7142857142857143</v>
      </c>
      <c r="AR43" s="52">
        <v>0</v>
      </c>
      <c r="AS43" s="53">
        <v>0.59523809523809523</v>
      </c>
      <c r="AT43" s="54">
        <v>0.57692307692307687</v>
      </c>
      <c r="AU43" s="52">
        <v>0</v>
      </c>
      <c r="AV43" s="53">
        <v>0.55000000000000004</v>
      </c>
      <c r="AW43" s="54">
        <v>0.5714285714285714</v>
      </c>
      <c r="AX43" s="52" t="s">
        <v>2</v>
      </c>
      <c r="AY43" s="53">
        <v>0.56666666666666665</v>
      </c>
      <c r="AZ43" s="54">
        <v>0.70370370370370372</v>
      </c>
      <c r="BA43" s="52">
        <v>0.47368421052631582</v>
      </c>
      <c r="BB43" s="53">
        <v>1</v>
      </c>
      <c r="BC43" s="54">
        <v>1</v>
      </c>
      <c r="BD43" s="52">
        <v>0.8</v>
      </c>
      <c r="BE43" s="53">
        <v>0.5</v>
      </c>
      <c r="BF43" s="54">
        <v>1</v>
      </c>
      <c r="BG43" s="52">
        <v>1</v>
      </c>
      <c r="BH43" s="53">
        <v>0.52173913043478259</v>
      </c>
      <c r="BI43" s="54">
        <v>0.625</v>
      </c>
      <c r="BJ43" s="52">
        <v>0</v>
      </c>
      <c r="BK43" s="53">
        <v>0.8125</v>
      </c>
      <c r="BL43" s="54">
        <v>0.5</v>
      </c>
      <c r="BM43" s="52">
        <v>1</v>
      </c>
      <c r="BN43" s="53">
        <v>0.61904761904761907</v>
      </c>
      <c r="BO43" s="54">
        <v>0.46666666666666667</v>
      </c>
      <c r="BP43" s="52">
        <v>0.625</v>
      </c>
      <c r="BQ43" s="53">
        <v>0.33333333333333331</v>
      </c>
      <c r="BR43" s="54">
        <v>0.7142857142857143</v>
      </c>
      <c r="BS43" s="52">
        <v>1</v>
      </c>
      <c r="BT43" s="53">
        <v>0.33333333333333331</v>
      </c>
      <c r="BU43" s="54">
        <v>0.5</v>
      </c>
      <c r="BV43" s="52" t="s">
        <v>2</v>
      </c>
      <c r="BW43" s="53">
        <v>0.36363636363636359</v>
      </c>
      <c r="BX43" s="54">
        <v>0.72</v>
      </c>
      <c r="BY43" s="52">
        <v>0.63636363636363635</v>
      </c>
      <c r="BZ43" s="53">
        <v>0.83333333333333337</v>
      </c>
      <c r="CA43" s="54">
        <v>0.25</v>
      </c>
      <c r="CB43" s="52">
        <v>0.5</v>
      </c>
      <c r="CC43" s="53">
        <v>0.91666666666666663</v>
      </c>
      <c r="CD43" s="54">
        <v>0.8</v>
      </c>
      <c r="CE43" s="52">
        <v>0.6</v>
      </c>
      <c r="CF43" s="53">
        <v>0.75</v>
      </c>
      <c r="CG43" s="54">
        <v>0.6</v>
      </c>
      <c r="CH43" s="52">
        <v>0.5</v>
      </c>
      <c r="CI43" s="53" t="s">
        <v>2</v>
      </c>
      <c r="CJ43" s="54">
        <v>0</v>
      </c>
      <c r="CK43" s="52">
        <v>0.6</v>
      </c>
      <c r="CL43" s="53">
        <v>0.4</v>
      </c>
      <c r="CM43" s="54" t="s">
        <v>2</v>
      </c>
      <c r="CN43" s="52">
        <v>1</v>
      </c>
      <c r="CO43" s="53">
        <v>0.6875</v>
      </c>
      <c r="CP43" s="54">
        <v>0.77777777777777779</v>
      </c>
      <c r="CQ43" s="52">
        <v>0.63636363636363635</v>
      </c>
      <c r="CR43" s="53">
        <v>1</v>
      </c>
      <c r="CS43" s="54">
        <v>0</v>
      </c>
      <c r="CT43" s="52">
        <v>1</v>
      </c>
      <c r="CU43" s="53">
        <v>0.375</v>
      </c>
      <c r="CV43" s="52">
        <v>0.5</v>
      </c>
      <c r="CW43" s="53">
        <v>0.75</v>
      </c>
      <c r="CX43" s="52">
        <v>0.2</v>
      </c>
      <c r="CY43" s="53">
        <v>1</v>
      </c>
      <c r="CZ43" s="54">
        <v>0.5</v>
      </c>
      <c r="DA43" s="52">
        <v>0.66666666666666663</v>
      </c>
      <c r="DB43" s="53">
        <v>0</v>
      </c>
      <c r="DC43" s="54">
        <v>1</v>
      </c>
      <c r="DD43" s="52" t="s">
        <v>2</v>
      </c>
      <c r="DE43" s="53">
        <v>0.5</v>
      </c>
      <c r="DF43" s="54">
        <v>0.875</v>
      </c>
      <c r="DG43" s="52">
        <v>0</v>
      </c>
      <c r="DH43" s="52">
        <v>0.66666666666666663</v>
      </c>
      <c r="DI43" s="52">
        <v>0.66666666666666663</v>
      </c>
      <c r="DJ43" s="53" t="s">
        <v>2</v>
      </c>
      <c r="DK43" s="52">
        <v>0</v>
      </c>
      <c r="DL43" s="53">
        <v>0</v>
      </c>
      <c r="DM43" s="52">
        <v>1</v>
      </c>
      <c r="DN43" s="79" t="s">
        <v>2</v>
      </c>
    </row>
    <row r="44" spans="1:118" x14ac:dyDescent="0.25">
      <c r="A44" s="42" t="s">
        <v>25</v>
      </c>
      <c r="B44" s="52">
        <v>0.34234234234234229</v>
      </c>
      <c r="C44" s="53">
        <v>0.2608695652173913</v>
      </c>
      <c r="D44" s="54">
        <v>0.27272727272727271</v>
      </c>
      <c r="E44" s="52">
        <v>0.42857142857142849</v>
      </c>
      <c r="F44" s="53">
        <v>0.40273037542662121</v>
      </c>
      <c r="G44" s="54">
        <v>0.34969325153374231</v>
      </c>
      <c r="H44" s="52">
        <v>0</v>
      </c>
      <c r="I44" s="53">
        <v>0.42682926829268292</v>
      </c>
      <c r="J44" s="54">
        <v>0.30107526881720431</v>
      </c>
      <c r="K44" s="52">
        <v>1</v>
      </c>
      <c r="L44" s="53">
        <v>0.36170212765957449</v>
      </c>
      <c r="M44" s="54">
        <v>0.27710843373493982</v>
      </c>
      <c r="N44" s="52">
        <v>0.66666666666666663</v>
      </c>
      <c r="O44" s="53">
        <v>0.37333333333333341</v>
      </c>
      <c r="P44" s="54">
        <v>0.61904761904761907</v>
      </c>
      <c r="Q44" s="52">
        <v>0.31578947368421051</v>
      </c>
      <c r="R44" s="53">
        <v>0.625</v>
      </c>
      <c r="S44" s="54">
        <v>0.33333333333333331</v>
      </c>
      <c r="T44" s="52">
        <v>0.2068965517241379</v>
      </c>
      <c r="U44" s="53">
        <v>0.33333333333333331</v>
      </c>
      <c r="V44" s="54">
        <v>0.25</v>
      </c>
      <c r="W44" s="52">
        <v>0.25490196078431371</v>
      </c>
      <c r="X44" s="53">
        <v>0.3</v>
      </c>
      <c r="Y44" s="52" t="s">
        <v>2</v>
      </c>
      <c r="Z44" s="53">
        <v>0.34426229508196721</v>
      </c>
      <c r="AA44" s="54">
        <v>0.42592592592592587</v>
      </c>
      <c r="AB44" s="52">
        <v>0.5</v>
      </c>
      <c r="AC44" s="53">
        <v>0.40476190476190482</v>
      </c>
      <c r="AD44" s="54">
        <v>0.30434782608695649</v>
      </c>
      <c r="AE44" s="52">
        <v>1</v>
      </c>
      <c r="AF44" s="53">
        <v>0.33333333333333331</v>
      </c>
      <c r="AG44" s="54">
        <v>0.56140350877192979</v>
      </c>
      <c r="AH44" s="52">
        <v>0.36764705882352938</v>
      </c>
      <c r="AI44" s="53">
        <v>0.45161290322580638</v>
      </c>
      <c r="AJ44" s="52">
        <v>0.41509433962264147</v>
      </c>
      <c r="AK44" s="53">
        <v>0.3125</v>
      </c>
      <c r="AL44" s="52">
        <v>0.25</v>
      </c>
      <c r="AM44" s="53">
        <v>0.25714285714285712</v>
      </c>
      <c r="AN44" s="54">
        <v>0.3235294117647059</v>
      </c>
      <c r="AO44" s="52">
        <v>0.35</v>
      </c>
      <c r="AP44" s="53">
        <v>0.44444444444444442</v>
      </c>
      <c r="AQ44" s="54">
        <v>0.2857142857142857</v>
      </c>
      <c r="AR44" s="52">
        <v>1</v>
      </c>
      <c r="AS44" s="53">
        <v>0.40476190476190482</v>
      </c>
      <c r="AT44" s="54">
        <v>0.42307692307692307</v>
      </c>
      <c r="AU44" s="52">
        <v>0</v>
      </c>
      <c r="AV44" s="53">
        <v>0.45</v>
      </c>
      <c r="AW44" s="54">
        <v>0.39285714285714279</v>
      </c>
      <c r="AX44" s="52" t="s">
        <v>2</v>
      </c>
      <c r="AY44" s="53">
        <v>0.4</v>
      </c>
      <c r="AZ44" s="54">
        <v>0.29629629629629628</v>
      </c>
      <c r="BA44" s="52">
        <v>0.31578947368421051</v>
      </c>
      <c r="BB44" s="53">
        <v>0</v>
      </c>
      <c r="BC44" s="54">
        <v>0</v>
      </c>
      <c r="BD44" s="52">
        <v>0.2</v>
      </c>
      <c r="BE44" s="53">
        <v>0.5</v>
      </c>
      <c r="BF44" s="54">
        <v>0</v>
      </c>
      <c r="BG44" s="52">
        <v>0</v>
      </c>
      <c r="BH44" s="53">
        <v>0.47826086956521741</v>
      </c>
      <c r="BI44" s="54">
        <v>0.3125</v>
      </c>
      <c r="BJ44" s="52">
        <v>1</v>
      </c>
      <c r="BK44" s="53">
        <v>0.1875</v>
      </c>
      <c r="BL44" s="54">
        <v>0.5</v>
      </c>
      <c r="BM44" s="52">
        <v>0</v>
      </c>
      <c r="BN44" s="53">
        <v>0.38095238095238088</v>
      </c>
      <c r="BO44" s="54">
        <v>0.1333333333333333</v>
      </c>
      <c r="BP44" s="52">
        <v>0.25</v>
      </c>
      <c r="BQ44" s="53">
        <v>0.66666666666666663</v>
      </c>
      <c r="BR44" s="54">
        <v>0.2857142857142857</v>
      </c>
      <c r="BS44" s="52">
        <v>0</v>
      </c>
      <c r="BT44" s="53">
        <v>0.66666666666666663</v>
      </c>
      <c r="BU44" s="54">
        <v>0.5</v>
      </c>
      <c r="BV44" s="52" t="s">
        <v>2</v>
      </c>
      <c r="BW44" s="53">
        <v>0.63636363636363635</v>
      </c>
      <c r="BX44" s="54">
        <v>0.24</v>
      </c>
      <c r="BY44" s="52">
        <v>0.27272727272727271</v>
      </c>
      <c r="BZ44" s="53">
        <v>0.16666666666666671</v>
      </c>
      <c r="CA44" s="54">
        <v>0.75</v>
      </c>
      <c r="CB44" s="52">
        <v>0.5</v>
      </c>
      <c r="CC44" s="53">
        <v>8.3333333333333329E-2</v>
      </c>
      <c r="CD44" s="54">
        <v>0.2</v>
      </c>
      <c r="CE44" s="52">
        <v>0.4</v>
      </c>
      <c r="CF44" s="53">
        <v>0.25</v>
      </c>
      <c r="CG44" s="54">
        <v>0.2</v>
      </c>
      <c r="CH44" s="52">
        <v>0.5</v>
      </c>
      <c r="CI44" s="53" t="s">
        <v>2</v>
      </c>
      <c r="CJ44" s="54">
        <v>1</v>
      </c>
      <c r="CK44" s="52">
        <v>0.4</v>
      </c>
      <c r="CL44" s="53">
        <v>0.4</v>
      </c>
      <c r="CM44" s="54" t="s">
        <v>2</v>
      </c>
      <c r="CN44" s="52">
        <v>0</v>
      </c>
      <c r="CO44" s="53">
        <v>0.3125</v>
      </c>
      <c r="CP44" s="54">
        <v>0.22222222222222221</v>
      </c>
      <c r="CQ44" s="52">
        <v>0.36363636363636359</v>
      </c>
      <c r="CR44" s="53">
        <v>0</v>
      </c>
      <c r="CS44" s="54">
        <v>1</v>
      </c>
      <c r="CT44" s="52">
        <v>0</v>
      </c>
      <c r="CU44" s="53">
        <v>0.625</v>
      </c>
      <c r="CV44" s="52">
        <v>0.2</v>
      </c>
      <c r="CW44" s="53">
        <v>0.25</v>
      </c>
      <c r="CX44" s="52">
        <v>0.6</v>
      </c>
      <c r="CY44" s="53">
        <v>0</v>
      </c>
      <c r="CZ44" s="54">
        <v>0.5</v>
      </c>
      <c r="DA44" s="52">
        <v>0.16666666666666671</v>
      </c>
      <c r="DB44" s="53">
        <v>1</v>
      </c>
      <c r="DC44" s="54">
        <v>0</v>
      </c>
      <c r="DD44" s="52" t="s">
        <v>2</v>
      </c>
      <c r="DE44" s="53">
        <v>0.5</v>
      </c>
      <c r="DF44" s="54">
        <v>0.125</v>
      </c>
      <c r="DG44" s="52">
        <v>0.66666666666666663</v>
      </c>
      <c r="DH44" s="52">
        <v>0.33333333333333331</v>
      </c>
      <c r="DI44" s="52">
        <v>0.33333333333333331</v>
      </c>
      <c r="DJ44" s="53" t="s">
        <v>2</v>
      </c>
      <c r="DK44" s="52">
        <v>1</v>
      </c>
      <c r="DL44" s="53">
        <v>0.5</v>
      </c>
      <c r="DM44" s="52">
        <v>0</v>
      </c>
      <c r="DN44" s="79" t="s">
        <v>2</v>
      </c>
    </row>
    <row r="45" spans="1:118" x14ac:dyDescent="0.25">
      <c r="A45" s="42" t="s">
        <v>26</v>
      </c>
      <c r="B45" s="52">
        <v>1.8018018018018021E-2</v>
      </c>
      <c r="C45" s="53">
        <v>0</v>
      </c>
      <c r="D45" s="54">
        <v>0</v>
      </c>
      <c r="E45" s="52">
        <v>0</v>
      </c>
      <c r="F45" s="53">
        <v>3.412969283276451E-3</v>
      </c>
      <c r="G45" s="54">
        <v>6.1349693251533744E-3</v>
      </c>
      <c r="H45" s="52">
        <v>0</v>
      </c>
      <c r="I45" s="53">
        <v>1.2195121951219509E-2</v>
      </c>
      <c r="J45" s="54">
        <v>4.3010752688172053E-2</v>
      </c>
      <c r="K45" s="52">
        <v>0</v>
      </c>
      <c r="L45" s="53">
        <v>3.1914893617021267E-2</v>
      </c>
      <c r="M45" s="54">
        <v>0</v>
      </c>
      <c r="N45" s="52">
        <v>0</v>
      </c>
      <c r="O45" s="53">
        <v>2.6666666666666668E-2</v>
      </c>
      <c r="P45" s="54">
        <v>0</v>
      </c>
      <c r="Q45" s="52">
        <v>0</v>
      </c>
      <c r="R45" s="53">
        <v>0</v>
      </c>
      <c r="S45" s="54">
        <v>0</v>
      </c>
      <c r="T45" s="52">
        <v>0</v>
      </c>
      <c r="U45" s="53">
        <v>6.6666666666666666E-2</v>
      </c>
      <c r="V45" s="54">
        <v>0</v>
      </c>
      <c r="W45" s="52">
        <v>0</v>
      </c>
      <c r="X45" s="53">
        <v>0</v>
      </c>
      <c r="Y45" s="52" t="s">
        <v>2</v>
      </c>
      <c r="Z45" s="53">
        <v>1.6393442622950821E-2</v>
      </c>
      <c r="AA45" s="54">
        <v>0</v>
      </c>
      <c r="AB45" s="52">
        <v>0</v>
      </c>
      <c r="AC45" s="53">
        <v>2.3809523809523812E-2</v>
      </c>
      <c r="AD45" s="54">
        <v>0</v>
      </c>
      <c r="AE45" s="52">
        <v>0</v>
      </c>
      <c r="AF45" s="53">
        <v>0</v>
      </c>
      <c r="AG45" s="54">
        <v>0</v>
      </c>
      <c r="AH45" s="52">
        <v>2.9411764705882349E-2</v>
      </c>
      <c r="AI45" s="53">
        <v>3.2258064516129031E-2</v>
      </c>
      <c r="AJ45" s="52">
        <v>0</v>
      </c>
      <c r="AK45" s="53">
        <v>0</v>
      </c>
      <c r="AL45" s="52">
        <v>0</v>
      </c>
      <c r="AM45" s="53">
        <v>2.8571428571428571E-2</v>
      </c>
      <c r="AN45" s="54">
        <v>5.8823529411764712E-2</v>
      </c>
      <c r="AO45" s="52">
        <v>0.05</v>
      </c>
      <c r="AP45" s="53">
        <v>0.1111111111111111</v>
      </c>
      <c r="AQ45" s="54">
        <v>0</v>
      </c>
      <c r="AR45" s="52">
        <v>0</v>
      </c>
      <c r="AS45" s="53">
        <v>0</v>
      </c>
      <c r="AT45" s="54">
        <v>0</v>
      </c>
      <c r="AU45" s="52">
        <v>0</v>
      </c>
      <c r="AV45" s="53">
        <v>0</v>
      </c>
      <c r="AW45" s="54">
        <v>0</v>
      </c>
      <c r="AX45" s="52" t="s">
        <v>2</v>
      </c>
      <c r="AY45" s="53">
        <v>3.3333333333333333E-2</v>
      </c>
      <c r="AZ45" s="54">
        <v>0</v>
      </c>
      <c r="BA45" s="52">
        <v>0.10526315789473679</v>
      </c>
      <c r="BB45" s="53">
        <v>0</v>
      </c>
      <c r="BC45" s="54">
        <v>0</v>
      </c>
      <c r="BD45" s="52">
        <v>0</v>
      </c>
      <c r="BE45" s="53">
        <v>0</v>
      </c>
      <c r="BF45" s="54">
        <v>0</v>
      </c>
      <c r="BG45" s="52">
        <v>0</v>
      </c>
      <c r="BH45" s="53">
        <v>0</v>
      </c>
      <c r="BI45" s="54">
        <v>6.25E-2</v>
      </c>
      <c r="BJ45" s="52">
        <v>0</v>
      </c>
      <c r="BK45" s="53">
        <v>0</v>
      </c>
      <c r="BL45" s="54">
        <v>0</v>
      </c>
      <c r="BM45" s="52">
        <v>0</v>
      </c>
      <c r="BN45" s="53">
        <v>0</v>
      </c>
      <c r="BO45" s="54">
        <v>0.4</v>
      </c>
      <c r="BP45" s="52">
        <v>0</v>
      </c>
      <c r="BQ45" s="53">
        <v>0</v>
      </c>
      <c r="BR45" s="54">
        <v>0</v>
      </c>
      <c r="BS45" s="52">
        <v>0</v>
      </c>
      <c r="BT45" s="53">
        <v>0</v>
      </c>
      <c r="BU45" s="54">
        <v>0</v>
      </c>
      <c r="BV45" s="52" t="s">
        <v>2</v>
      </c>
      <c r="BW45" s="53">
        <v>0</v>
      </c>
      <c r="BX45" s="54">
        <v>0.04</v>
      </c>
      <c r="BY45" s="52">
        <v>0</v>
      </c>
      <c r="BZ45" s="53">
        <v>0</v>
      </c>
      <c r="CA45" s="54">
        <v>0</v>
      </c>
      <c r="CB45" s="52">
        <v>0</v>
      </c>
      <c r="CC45" s="53">
        <v>0</v>
      </c>
      <c r="CD45" s="54">
        <v>0</v>
      </c>
      <c r="CE45" s="52">
        <v>0</v>
      </c>
      <c r="CF45" s="53">
        <v>0</v>
      </c>
      <c r="CG45" s="54">
        <v>0</v>
      </c>
      <c r="CH45" s="52">
        <v>0</v>
      </c>
      <c r="CI45" s="53" t="s">
        <v>2</v>
      </c>
      <c r="CJ45" s="54">
        <v>0</v>
      </c>
      <c r="CK45" s="52">
        <v>0</v>
      </c>
      <c r="CL45" s="53">
        <v>0</v>
      </c>
      <c r="CM45" s="54" t="s">
        <v>2</v>
      </c>
      <c r="CN45" s="52">
        <v>0</v>
      </c>
      <c r="CO45" s="53">
        <v>0</v>
      </c>
      <c r="CP45" s="54">
        <v>0</v>
      </c>
      <c r="CQ45" s="52">
        <v>0</v>
      </c>
      <c r="CR45" s="53">
        <v>0</v>
      </c>
      <c r="CS45" s="54">
        <v>0</v>
      </c>
      <c r="CT45" s="52">
        <v>0</v>
      </c>
      <c r="CU45" s="53">
        <v>0</v>
      </c>
      <c r="CV45" s="52">
        <v>0.2</v>
      </c>
      <c r="CW45" s="53">
        <v>0</v>
      </c>
      <c r="CX45" s="52">
        <v>0</v>
      </c>
      <c r="CY45" s="53">
        <v>0</v>
      </c>
      <c r="CZ45" s="54">
        <v>0</v>
      </c>
      <c r="DA45" s="52">
        <v>0</v>
      </c>
      <c r="DB45" s="53">
        <v>0</v>
      </c>
      <c r="DC45" s="54">
        <v>0</v>
      </c>
      <c r="DD45" s="52" t="s">
        <v>2</v>
      </c>
      <c r="DE45" s="53">
        <v>0</v>
      </c>
      <c r="DF45" s="54">
        <v>0</v>
      </c>
      <c r="DG45" s="52">
        <v>0</v>
      </c>
      <c r="DH45" s="52">
        <v>0</v>
      </c>
      <c r="DI45" s="52">
        <v>0</v>
      </c>
      <c r="DJ45" s="53" t="s">
        <v>2</v>
      </c>
      <c r="DK45" s="52">
        <v>0</v>
      </c>
      <c r="DL45" s="53">
        <v>0</v>
      </c>
      <c r="DM45" s="52">
        <v>0</v>
      </c>
      <c r="DN45" s="79" t="s">
        <v>2</v>
      </c>
    </row>
    <row r="46" spans="1:118" x14ac:dyDescent="0.25">
      <c r="A46" s="42" t="s">
        <v>27</v>
      </c>
      <c r="B46" s="52">
        <v>1.8018018018018021E-2</v>
      </c>
      <c r="C46" s="53">
        <v>0</v>
      </c>
      <c r="D46" s="54">
        <v>9.0909090909090912E-2</v>
      </c>
      <c r="E46" s="52">
        <v>0</v>
      </c>
      <c r="F46" s="53">
        <v>1.0238907849829349E-2</v>
      </c>
      <c r="G46" s="54">
        <v>1.226993865030675E-2</v>
      </c>
      <c r="H46" s="52">
        <v>0</v>
      </c>
      <c r="I46" s="53">
        <v>1.8292682926829271E-2</v>
      </c>
      <c r="J46" s="54">
        <v>1.075268817204301E-2</v>
      </c>
      <c r="K46" s="52">
        <v>0</v>
      </c>
      <c r="L46" s="53">
        <v>2.1276595744680851E-2</v>
      </c>
      <c r="M46" s="54">
        <v>2.4096385542168679E-2</v>
      </c>
      <c r="N46" s="52">
        <v>0</v>
      </c>
      <c r="O46" s="53">
        <v>1.3333333333333331E-2</v>
      </c>
      <c r="P46" s="54">
        <v>0</v>
      </c>
      <c r="Q46" s="52">
        <v>5.2631578947368418E-2</v>
      </c>
      <c r="R46" s="53">
        <v>0</v>
      </c>
      <c r="S46" s="54">
        <v>0</v>
      </c>
      <c r="T46" s="52">
        <v>3.4482758620689648E-2</v>
      </c>
      <c r="U46" s="53">
        <v>0</v>
      </c>
      <c r="V46" s="54">
        <v>0</v>
      </c>
      <c r="W46" s="52">
        <v>0</v>
      </c>
      <c r="X46" s="53">
        <v>3.3333333333333333E-2</v>
      </c>
      <c r="Y46" s="52" t="s">
        <v>2</v>
      </c>
      <c r="Z46" s="53">
        <v>1.6393442622950821E-2</v>
      </c>
      <c r="AA46" s="54">
        <v>1.8518518518518521E-2</v>
      </c>
      <c r="AB46" s="52">
        <v>0</v>
      </c>
      <c r="AC46" s="53">
        <v>0</v>
      </c>
      <c r="AD46" s="54">
        <v>0</v>
      </c>
      <c r="AE46" s="52">
        <v>0</v>
      </c>
      <c r="AF46" s="53">
        <v>3.03030303030303E-2</v>
      </c>
      <c r="AG46" s="54">
        <v>0</v>
      </c>
      <c r="AH46" s="52">
        <v>0</v>
      </c>
      <c r="AI46" s="53">
        <v>3.2258064516129031E-2</v>
      </c>
      <c r="AJ46" s="52">
        <v>1.886792452830189E-2</v>
      </c>
      <c r="AK46" s="53">
        <v>0</v>
      </c>
      <c r="AL46" s="52">
        <v>0</v>
      </c>
      <c r="AM46" s="53">
        <v>0</v>
      </c>
      <c r="AN46" s="54">
        <v>0</v>
      </c>
      <c r="AO46" s="52">
        <v>0</v>
      </c>
      <c r="AP46" s="53">
        <v>0</v>
      </c>
      <c r="AQ46" s="54">
        <v>0</v>
      </c>
      <c r="AR46" s="52">
        <v>0</v>
      </c>
      <c r="AS46" s="53">
        <v>0</v>
      </c>
      <c r="AT46" s="54">
        <v>0</v>
      </c>
      <c r="AU46" s="52">
        <v>1</v>
      </c>
      <c r="AV46" s="53">
        <v>0</v>
      </c>
      <c r="AW46" s="54">
        <v>3.5714285714285712E-2</v>
      </c>
      <c r="AX46" s="52" t="s">
        <v>2</v>
      </c>
      <c r="AY46" s="53">
        <v>0</v>
      </c>
      <c r="AZ46" s="54">
        <v>0</v>
      </c>
      <c r="BA46" s="52">
        <v>0</v>
      </c>
      <c r="BB46" s="53">
        <v>0</v>
      </c>
      <c r="BC46" s="54">
        <v>0</v>
      </c>
      <c r="BD46" s="52">
        <v>0</v>
      </c>
      <c r="BE46" s="53">
        <v>0</v>
      </c>
      <c r="BF46" s="54">
        <v>0</v>
      </c>
      <c r="BG46" s="52">
        <v>0</v>
      </c>
      <c r="BH46" s="53">
        <v>0</v>
      </c>
      <c r="BI46" s="54">
        <v>0</v>
      </c>
      <c r="BJ46" s="52">
        <v>0</v>
      </c>
      <c r="BK46" s="53">
        <v>0</v>
      </c>
      <c r="BL46" s="54">
        <v>0</v>
      </c>
      <c r="BM46" s="52">
        <v>0</v>
      </c>
      <c r="BN46" s="53">
        <v>0</v>
      </c>
      <c r="BO46" s="54">
        <v>0</v>
      </c>
      <c r="BP46" s="52">
        <v>0</v>
      </c>
      <c r="BQ46" s="53">
        <v>0</v>
      </c>
      <c r="BR46" s="54">
        <v>0</v>
      </c>
      <c r="BS46" s="52">
        <v>0</v>
      </c>
      <c r="BT46" s="53">
        <v>0</v>
      </c>
      <c r="BU46" s="54">
        <v>0</v>
      </c>
      <c r="BV46" s="52" t="s">
        <v>2</v>
      </c>
      <c r="BW46" s="53">
        <v>0</v>
      </c>
      <c r="BX46" s="54">
        <v>0</v>
      </c>
      <c r="BY46" s="52">
        <v>0</v>
      </c>
      <c r="BZ46" s="53">
        <v>0</v>
      </c>
      <c r="CA46" s="54">
        <v>0</v>
      </c>
      <c r="CB46" s="52">
        <v>0</v>
      </c>
      <c r="CC46" s="53">
        <v>0</v>
      </c>
      <c r="CD46" s="54">
        <v>0</v>
      </c>
      <c r="CE46" s="52">
        <v>0</v>
      </c>
      <c r="CF46" s="53">
        <v>0</v>
      </c>
      <c r="CG46" s="54">
        <v>0</v>
      </c>
      <c r="CH46" s="52">
        <v>0</v>
      </c>
      <c r="CI46" s="53" t="s">
        <v>2</v>
      </c>
      <c r="CJ46" s="54">
        <v>0</v>
      </c>
      <c r="CK46" s="52">
        <v>0</v>
      </c>
      <c r="CL46" s="53">
        <v>0.2</v>
      </c>
      <c r="CM46" s="54" t="s">
        <v>2</v>
      </c>
      <c r="CN46" s="52">
        <v>0</v>
      </c>
      <c r="CO46" s="53">
        <v>0</v>
      </c>
      <c r="CP46" s="54">
        <v>0</v>
      </c>
      <c r="CQ46" s="52">
        <v>0</v>
      </c>
      <c r="CR46" s="53">
        <v>0</v>
      </c>
      <c r="CS46" s="54">
        <v>0</v>
      </c>
      <c r="CT46" s="52">
        <v>0</v>
      </c>
      <c r="CU46" s="53">
        <v>0</v>
      </c>
      <c r="CV46" s="52">
        <v>0</v>
      </c>
      <c r="CW46" s="53">
        <v>0</v>
      </c>
      <c r="CX46" s="52">
        <v>0.2</v>
      </c>
      <c r="CY46" s="53">
        <v>0</v>
      </c>
      <c r="CZ46" s="54">
        <v>0</v>
      </c>
      <c r="DA46" s="52">
        <v>0.16666666666666671</v>
      </c>
      <c r="DB46" s="53">
        <v>0</v>
      </c>
      <c r="DC46" s="54">
        <v>0</v>
      </c>
      <c r="DD46" s="52" t="s">
        <v>2</v>
      </c>
      <c r="DE46" s="53">
        <v>0</v>
      </c>
      <c r="DF46" s="54">
        <v>0</v>
      </c>
      <c r="DG46" s="52">
        <v>0</v>
      </c>
      <c r="DH46" s="52">
        <v>0</v>
      </c>
      <c r="DI46" s="52">
        <v>0</v>
      </c>
      <c r="DJ46" s="53" t="s">
        <v>2</v>
      </c>
      <c r="DK46" s="52">
        <v>0</v>
      </c>
      <c r="DL46" s="53">
        <v>0</v>
      </c>
      <c r="DM46" s="52">
        <v>0</v>
      </c>
      <c r="DN46" s="79" t="s">
        <v>2</v>
      </c>
    </row>
    <row r="47" spans="1:118" x14ac:dyDescent="0.25">
      <c r="A47" s="42" t="s">
        <v>28</v>
      </c>
      <c r="B47" s="52">
        <v>0.193717277486911</v>
      </c>
      <c r="C47" s="53">
        <v>0.76666666666666672</v>
      </c>
      <c r="D47" s="54">
        <v>0.5892857142857143</v>
      </c>
      <c r="E47" s="52">
        <v>0.14285714285714279</v>
      </c>
      <c r="F47" s="53">
        <v>0.86430678466076694</v>
      </c>
      <c r="G47" s="54">
        <v>0.62934362934362931</v>
      </c>
      <c r="H47" s="52">
        <v>8.3333333333333329E-2</v>
      </c>
      <c r="I47" s="53">
        <v>0.81188118811881194</v>
      </c>
      <c r="J47" s="54">
        <v>0.68382352941176472</v>
      </c>
      <c r="K47" s="52">
        <v>0.25</v>
      </c>
      <c r="L47" s="53">
        <v>0.81034482758620685</v>
      </c>
      <c r="M47" s="54">
        <v>0.66400000000000003</v>
      </c>
      <c r="N47" s="52">
        <v>0.15789473684210531</v>
      </c>
      <c r="O47" s="53">
        <v>0.76530612244897955</v>
      </c>
      <c r="P47" s="54">
        <v>0.61764705882352944</v>
      </c>
      <c r="Q47" s="52">
        <v>0.12751677852348989</v>
      </c>
      <c r="R47" s="53">
        <v>0.72727272727272729</v>
      </c>
      <c r="S47" s="54">
        <v>0.8571428571428571</v>
      </c>
      <c r="T47" s="52">
        <v>0.2265625</v>
      </c>
      <c r="U47" s="53">
        <v>0.68181818181818177</v>
      </c>
      <c r="V47" s="54">
        <v>0.5</v>
      </c>
      <c r="W47" s="52">
        <v>0.85</v>
      </c>
      <c r="X47" s="53">
        <v>0.5714285714285714</v>
      </c>
      <c r="Y47" s="52">
        <v>0</v>
      </c>
      <c r="Z47" s="53">
        <v>0.83561643835616439</v>
      </c>
      <c r="AA47" s="54">
        <v>0.75</v>
      </c>
      <c r="AB47" s="52">
        <v>0.2121212121212121</v>
      </c>
      <c r="AC47" s="53">
        <v>0.84</v>
      </c>
      <c r="AD47" s="54">
        <v>0.7931034482758621</v>
      </c>
      <c r="AE47" s="52">
        <v>0.125</v>
      </c>
      <c r="AF47" s="53">
        <v>0.80487804878048785</v>
      </c>
      <c r="AG47" s="54">
        <v>0.66279069767441856</v>
      </c>
      <c r="AH47" s="52">
        <v>0.87179487179487181</v>
      </c>
      <c r="AI47" s="53">
        <v>0.68888888888888888</v>
      </c>
      <c r="AJ47" s="52">
        <v>0.81538461538461537</v>
      </c>
      <c r="AK47" s="53">
        <v>0.55172413793103448</v>
      </c>
      <c r="AL47" s="52">
        <v>0.4</v>
      </c>
      <c r="AM47" s="53">
        <v>0.77777777777777779</v>
      </c>
      <c r="AN47" s="54">
        <v>0.59649122807017541</v>
      </c>
      <c r="AO47" s="52">
        <v>0.22222222222222221</v>
      </c>
      <c r="AP47" s="53">
        <v>0.81818181818181823</v>
      </c>
      <c r="AQ47" s="54">
        <v>0.77777777777777779</v>
      </c>
      <c r="AR47" s="52">
        <v>0.5</v>
      </c>
      <c r="AS47" s="53">
        <v>0.76363636363636367</v>
      </c>
      <c r="AT47" s="54">
        <v>0.70270270270270274</v>
      </c>
      <c r="AU47" s="52">
        <v>1</v>
      </c>
      <c r="AV47" s="53">
        <v>0.8</v>
      </c>
      <c r="AW47" s="54">
        <v>0.68292682926829273</v>
      </c>
      <c r="AX47" s="52">
        <v>0</v>
      </c>
      <c r="AY47" s="53">
        <v>0.75</v>
      </c>
      <c r="AZ47" s="54">
        <v>0.67500000000000004</v>
      </c>
      <c r="BA47" s="52">
        <v>0.24358974358974361</v>
      </c>
      <c r="BB47" s="53">
        <v>0.66666666666666663</v>
      </c>
      <c r="BC47" s="54">
        <v>0.5</v>
      </c>
      <c r="BD47" s="52">
        <v>0.13157894736842099</v>
      </c>
      <c r="BE47" s="53">
        <v>0.66666666666666663</v>
      </c>
      <c r="BF47" s="54">
        <v>0.33333333333333331</v>
      </c>
      <c r="BG47" s="52">
        <v>6.25E-2</v>
      </c>
      <c r="BH47" s="53">
        <v>0.85185185185185186</v>
      </c>
      <c r="BI47" s="54">
        <v>0.5714285714285714</v>
      </c>
      <c r="BJ47" s="52">
        <v>4.7619047619047623E-2</v>
      </c>
      <c r="BK47" s="53">
        <v>0.76190476190476186</v>
      </c>
      <c r="BL47" s="54">
        <v>0.59259259259259256</v>
      </c>
      <c r="BM47" s="52">
        <v>0.2105263157894737</v>
      </c>
      <c r="BN47" s="53">
        <v>0.80769230769230771</v>
      </c>
      <c r="BO47" s="54">
        <v>0.83333333333333337</v>
      </c>
      <c r="BP47" s="52">
        <v>0.1818181818181818</v>
      </c>
      <c r="BQ47" s="53">
        <v>0.6</v>
      </c>
      <c r="BR47" s="54">
        <v>0.63636363636363635</v>
      </c>
      <c r="BS47" s="52">
        <v>0.23529411764705879</v>
      </c>
      <c r="BT47" s="53">
        <v>0.75</v>
      </c>
      <c r="BU47" s="54">
        <v>0.66666666666666663</v>
      </c>
      <c r="BV47" s="52">
        <v>0</v>
      </c>
      <c r="BW47" s="53">
        <v>0.61111111111111116</v>
      </c>
      <c r="BX47" s="54">
        <v>0.80645161290322576</v>
      </c>
      <c r="BY47" s="52">
        <v>0.29729729729729731</v>
      </c>
      <c r="BZ47" s="53">
        <v>0.66666666666666663</v>
      </c>
      <c r="CA47" s="54">
        <v>0.8</v>
      </c>
      <c r="CB47" s="52">
        <v>8.6956521739130432E-2</v>
      </c>
      <c r="CC47" s="53">
        <v>0.8</v>
      </c>
      <c r="CD47" s="54">
        <v>0.83333333333333337</v>
      </c>
      <c r="CE47" s="52">
        <v>0.15625</v>
      </c>
      <c r="CF47" s="53">
        <v>0.8</v>
      </c>
      <c r="CG47" s="54">
        <v>0.83333333333333337</v>
      </c>
      <c r="CH47" s="52">
        <v>0.15384615384615391</v>
      </c>
      <c r="CI47" s="53">
        <v>0</v>
      </c>
      <c r="CJ47" s="54">
        <v>0.5</v>
      </c>
      <c r="CK47" s="52">
        <v>0.14285714285714279</v>
      </c>
      <c r="CL47" s="53">
        <v>1</v>
      </c>
      <c r="CM47" s="54">
        <v>0</v>
      </c>
      <c r="CN47" s="52">
        <v>0.14285714285714279</v>
      </c>
      <c r="CO47" s="53">
        <v>0.84210526315789469</v>
      </c>
      <c r="CP47" s="54">
        <v>0.75</v>
      </c>
      <c r="CQ47" s="52">
        <v>0.42307692307692307</v>
      </c>
      <c r="CR47" s="53">
        <v>0.5</v>
      </c>
      <c r="CS47" s="54">
        <v>1</v>
      </c>
      <c r="CT47" s="52">
        <v>0.1111111111111111</v>
      </c>
      <c r="CU47" s="53">
        <v>0.8</v>
      </c>
      <c r="CV47" s="52">
        <v>0.66666666666666663</v>
      </c>
      <c r="CW47" s="53">
        <v>0.61538461538461542</v>
      </c>
      <c r="CX47" s="52">
        <v>0.20833333333333329</v>
      </c>
      <c r="CY47" s="53">
        <v>1</v>
      </c>
      <c r="CZ47" s="54">
        <v>1</v>
      </c>
      <c r="DA47" s="52">
        <v>0.3</v>
      </c>
      <c r="DB47" s="53">
        <v>0.5</v>
      </c>
      <c r="DC47" s="54">
        <v>0.5</v>
      </c>
      <c r="DD47" s="52">
        <v>0</v>
      </c>
      <c r="DE47" s="53">
        <v>1</v>
      </c>
      <c r="DF47" s="54">
        <v>0.8</v>
      </c>
      <c r="DG47" s="52">
        <v>0.15</v>
      </c>
      <c r="DH47" s="52">
        <v>0.1875</v>
      </c>
      <c r="DI47" s="52">
        <v>0.6</v>
      </c>
      <c r="DJ47" s="53">
        <v>0</v>
      </c>
      <c r="DK47" s="52">
        <v>1</v>
      </c>
      <c r="DL47" s="53">
        <v>1</v>
      </c>
      <c r="DM47" s="52">
        <v>0.5</v>
      </c>
      <c r="DN47" s="79">
        <v>0</v>
      </c>
    </row>
    <row r="48" spans="1:118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39"/>
      <c r="AK48" s="40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41"/>
      <c r="CE48" s="39"/>
      <c r="CF48" s="40"/>
      <c r="CG48" s="41"/>
      <c r="CH48" s="39"/>
      <c r="CI48" s="40"/>
      <c r="CJ48" s="41"/>
      <c r="CK48" s="39"/>
      <c r="CL48" s="40"/>
      <c r="CM48" s="41"/>
      <c r="CN48" s="39"/>
      <c r="CO48" s="40"/>
      <c r="CP48" s="41"/>
      <c r="CQ48" s="39"/>
      <c r="CR48" s="40"/>
      <c r="CS48" s="41"/>
      <c r="CT48" s="39"/>
      <c r="CU48" s="40"/>
      <c r="CV48" s="39"/>
      <c r="CW48" s="40"/>
      <c r="CX48" s="39"/>
      <c r="CY48" s="40"/>
      <c r="CZ48" s="41"/>
      <c r="DA48" s="39"/>
      <c r="DB48" s="40"/>
      <c r="DC48" s="41"/>
      <c r="DD48" s="39"/>
      <c r="DE48" s="40"/>
      <c r="DF48" s="41"/>
      <c r="DG48" s="39"/>
      <c r="DH48" s="39"/>
      <c r="DI48" s="39"/>
      <c r="DJ48" s="40"/>
      <c r="DK48" s="39"/>
      <c r="DL48" s="40"/>
      <c r="DM48" s="39"/>
      <c r="DN48" s="75"/>
    </row>
    <row r="49" spans="1:118" x14ac:dyDescent="0.25">
      <c r="A49" s="42" t="s">
        <v>30</v>
      </c>
      <c r="B49" s="59">
        <v>0.16856841382018059</v>
      </c>
      <c r="C49" s="60">
        <v>0.2076157407407408</v>
      </c>
      <c r="D49" s="61">
        <v>0.14025297619047619</v>
      </c>
      <c r="E49" s="59">
        <v>0.15059523809523809</v>
      </c>
      <c r="F49" s="60">
        <v>0.29453305308275629</v>
      </c>
      <c r="G49" s="61">
        <v>0.1183677863910422</v>
      </c>
      <c r="H49" s="59">
        <v>0.1240162037037037</v>
      </c>
      <c r="I49" s="60">
        <v>0.30820486111111112</v>
      </c>
      <c r="J49" s="61">
        <v>0.11135110294117651</v>
      </c>
      <c r="K49" s="59">
        <v>6.458333333333334E-2</v>
      </c>
      <c r="L49" s="60">
        <v>0.28681159420289859</v>
      </c>
      <c r="M49" s="61">
        <v>0.11288333333333329</v>
      </c>
      <c r="N49" s="59">
        <v>0.14067982456140349</v>
      </c>
      <c r="O49" s="60">
        <v>0.2112528344671202</v>
      </c>
      <c r="P49" s="61">
        <v>9.7621012101210131E-2</v>
      </c>
      <c r="Q49" s="59">
        <v>0.1480783866057839</v>
      </c>
      <c r="R49" s="60">
        <v>0.1099116161616162</v>
      </c>
      <c r="S49" s="61">
        <v>0.1388888888888889</v>
      </c>
      <c r="T49" s="59">
        <v>0.17995631720430111</v>
      </c>
      <c r="U49" s="60">
        <v>0.1637310606060606</v>
      </c>
      <c r="V49" s="61">
        <v>0.1174045138888889</v>
      </c>
      <c r="W49" s="59">
        <v>0.3008912037037037</v>
      </c>
      <c r="X49" s="60">
        <v>0.13760683760683759</v>
      </c>
      <c r="Y49" s="59">
        <v>4.5833333333333337E-2</v>
      </c>
      <c r="Z49" s="60">
        <v>0.26863425925925932</v>
      </c>
      <c r="AA49" s="61">
        <v>0.1166471048513302</v>
      </c>
      <c r="AB49" s="59">
        <v>0.13550084175084171</v>
      </c>
      <c r="AC49" s="60">
        <v>0.23397222222222219</v>
      </c>
      <c r="AD49" s="61">
        <v>0.11657088122605359</v>
      </c>
      <c r="AE49" s="59">
        <v>0.1243055555555556</v>
      </c>
      <c r="AF49" s="60">
        <v>0.26173780487804882</v>
      </c>
      <c r="AG49" s="61">
        <v>0.1164647932816537</v>
      </c>
      <c r="AH49" s="59">
        <v>0.27611289173789177</v>
      </c>
      <c r="AI49" s="60">
        <v>0.1188271604938272</v>
      </c>
      <c r="AJ49" s="59">
        <v>0.29925044091710762</v>
      </c>
      <c r="AK49" s="60">
        <v>0.1647509578544061</v>
      </c>
      <c r="AL49" s="59">
        <v>0.10375</v>
      </c>
      <c r="AM49" s="60">
        <v>0.21633522727272719</v>
      </c>
      <c r="AN49" s="61">
        <v>0.1334551656920078</v>
      </c>
      <c r="AO49" s="59">
        <v>0.1505997474747475</v>
      </c>
      <c r="AP49" s="60">
        <v>0.12424242424242431</v>
      </c>
      <c r="AQ49" s="61">
        <v>9.2206790123456797E-2</v>
      </c>
      <c r="AR49" s="59">
        <v>0.15069444444444441</v>
      </c>
      <c r="AS49" s="60">
        <v>0.312744341563786</v>
      </c>
      <c r="AT49" s="61">
        <v>0.14502627627627629</v>
      </c>
      <c r="AU49" s="59">
        <v>0.49583333333333329</v>
      </c>
      <c r="AV49" s="60">
        <v>0.28072222222222221</v>
      </c>
      <c r="AW49" s="61">
        <v>0.12616869918699189</v>
      </c>
      <c r="AX49" s="59">
        <v>9.2045454545454541E-2</v>
      </c>
      <c r="AY49" s="60">
        <v>0.1931623931623932</v>
      </c>
      <c r="AZ49" s="61">
        <v>0.13789930555555549</v>
      </c>
      <c r="BA49" s="59">
        <v>0.14952813390313391</v>
      </c>
      <c r="BB49" s="60">
        <v>0.18263888888888891</v>
      </c>
      <c r="BC49" s="61">
        <v>0.12418981481481479</v>
      </c>
      <c r="BD49" s="59">
        <v>0.12961440058479529</v>
      </c>
      <c r="BE49" s="60">
        <v>0.26000000000000012</v>
      </c>
      <c r="BF49" s="61">
        <v>0.1166666666666667</v>
      </c>
      <c r="BG49" s="59">
        <v>0.1184027777777778</v>
      </c>
      <c r="BH49" s="60">
        <v>0.21723251028806589</v>
      </c>
      <c r="BI49" s="61">
        <v>0.10404265873015869</v>
      </c>
      <c r="BJ49" s="59">
        <v>0.15277777777777779</v>
      </c>
      <c r="BK49" s="60">
        <v>0.22685185185185189</v>
      </c>
      <c r="BL49" s="61">
        <v>7.9269547325102871E-2</v>
      </c>
      <c r="BM49" s="59">
        <v>0.13527046783625729</v>
      </c>
      <c r="BN49" s="60">
        <v>0.23022222222222219</v>
      </c>
      <c r="BO49" s="61">
        <v>0.1228009259259259</v>
      </c>
      <c r="BP49" s="59">
        <v>0.14403108465608461</v>
      </c>
      <c r="BQ49" s="60">
        <v>0.31638888888888889</v>
      </c>
      <c r="BR49" s="61">
        <v>0.15694444444444439</v>
      </c>
      <c r="BS49" s="59">
        <v>0.1366285403050109</v>
      </c>
      <c r="BT49" s="60">
        <v>0.15069444444444441</v>
      </c>
      <c r="BU49" s="61">
        <v>0.15925925925925921</v>
      </c>
      <c r="BV49" s="59">
        <v>0.12083333333333331</v>
      </c>
      <c r="BW49" s="60">
        <v>0.35397376543209869</v>
      </c>
      <c r="BX49" s="61">
        <v>0.12370071684587811</v>
      </c>
      <c r="BY49" s="59">
        <v>0.18532282282282281</v>
      </c>
      <c r="BZ49" s="60">
        <v>0.1322048611111111</v>
      </c>
      <c r="CA49" s="61">
        <v>0.125</v>
      </c>
      <c r="CB49" s="59">
        <v>0.1166666666666667</v>
      </c>
      <c r="CC49" s="60">
        <v>0.33791666666666659</v>
      </c>
      <c r="CD49" s="61">
        <v>0.1243055555555556</v>
      </c>
      <c r="CE49" s="59">
        <v>0.18696236559139781</v>
      </c>
      <c r="CF49" s="60">
        <v>0.1648611111111111</v>
      </c>
      <c r="CG49" s="61">
        <v>0.1023148148148148</v>
      </c>
      <c r="CH49" s="59">
        <v>0.1107456140350877</v>
      </c>
      <c r="CI49" s="60">
        <v>0.2951388888888889</v>
      </c>
      <c r="CJ49" s="61">
        <v>0.1003472222222222</v>
      </c>
      <c r="CK49" s="59">
        <v>0.17228174603174601</v>
      </c>
      <c r="CL49" s="60">
        <v>0.24888888888888891</v>
      </c>
      <c r="CM49" s="61">
        <v>8.1944444444444445E-2</v>
      </c>
      <c r="CN49" s="59">
        <v>7.3710317460317462E-2</v>
      </c>
      <c r="CO49" s="60">
        <v>0.31867690058479542</v>
      </c>
      <c r="CP49" s="61">
        <v>0.16325231481481481</v>
      </c>
      <c r="CQ49" s="59">
        <v>0.15186965811965811</v>
      </c>
      <c r="CR49" s="60">
        <v>0.17673611111111109</v>
      </c>
      <c r="CS49" s="61">
        <v>6.458333333333334E-2</v>
      </c>
      <c r="CT49" s="59">
        <v>0.16381172839506181</v>
      </c>
      <c r="CU49" s="60">
        <v>5.9236111111111101E-2</v>
      </c>
      <c r="CV49" s="59">
        <v>0.28833333333333327</v>
      </c>
      <c r="CW49" s="60">
        <v>0.12061965811965809</v>
      </c>
      <c r="CX49" s="59">
        <v>0.16417824074074069</v>
      </c>
      <c r="CY49" s="60">
        <v>0.20416666666666669</v>
      </c>
      <c r="CZ49" s="61">
        <v>3.5416666666666673E-2</v>
      </c>
      <c r="DA49" s="59">
        <v>0.22094298245614041</v>
      </c>
      <c r="DB49" s="60">
        <v>0.27256944444444442</v>
      </c>
      <c r="DC49" s="61">
        <v>0.15381944444444451</v>
      </c>
      <c r="DD49" s="59">
        <v>6.6203703703703695E-2</v>
      </c>
      <c r="DE49" s="60">
        <v>0.25578703703703698</v>
      </c>
      <c r="DF49" s="61">
        <v>0.1336111111111111</v>
      </c>
      <c r="DG49" s="59">
        <v>0.10961805555555559</v>
      </c>
      <c r="DH49" s="59">
        <v>0.2166666666666667</v>
      </c>
      <c r="DI49" s="59">
        <v>0.1730555555555556</v>
      </c>
      <c r="DJ49" s="60">
        <v>6.1111111111111123E-2</v>
      </c>
      <c r="DK49" s="59">
        <v>0.11805555555555559</v>
      </c>
      <c r="DL49" s="60">
        <v>5.6597222222222222E-2</v>
      </c>
      <c r="DM49" s="59">
        <v>0.10069444444444441</v>
      </c>
      <c r="DN49" s="82">
        <v>0.1069444444444444</v>
      </c>
    </row>
    <row r="50" spans="1:118" x14ac:dyDescent="0.25">
      <c r="A50" s="42" t="s">
        <v>31</v>
      </c>
      <c r="B50" s="59">
        <v>0.140625</v>
      </c>
      <c r="C50" s="60">
        <v>0.1472222222222222</v>
      </c>
      <c r="D50" s="61">
        <v>0.1041666666666667</v>
      </c>
      <c r="E50" s="59">
        <v>0.11805555555555559</v>
      </c>
      <c r="F50" s="60">
        <v>0.2048611111111111</v>
      </c>
      <c r="G50" s="61">
        <v>9.6874999999999989E-2</v>
      </c>
      <c r="H50" s="59">
        <v>8.6805555555555566E-2</v>
      </c>
      <c r="I50" s="60">
        <v>0.2472222222222222</v>
      </c>
      <c r="J50" s="61">
        <v>9.4791666666666663E-2</v>
      </c>
      <c r="K50" s="59">
        <v>5.9027777777777783E-2</v>
      </c>
      <c r="L50" s="60">
        <v>0.20694444444444449</v>
      </c>
      <c r="M50" s="61">
        <v>9.375E-2</v>
      </c>
      <c r="N50" s="59">
        <v>0.12569444444444439</v>
      </c>
      <c r="O50" s="60">
        <v>0.1583333333333333</v>
      </c>
      <c r="P50" s="61">
        <v>7.9861111111111105E-2</v>
      </c>
      <c r="Q50" s="59">
        <v>0.1166666666666667</v>
      </c>
      <c r="R50" s="60">
        <v>0.11874999999999999</v>
      </c>
      <c r="S50" s="61">
        <v>9.4444444444444442E-2</v>
      </c>
      <c r="T50" s="59">
        <v>0.1524305555555556</v>
      </c>
      <c r="U50" s="60">
        <v>0.13472222222222219</v>
      </c>
      <c r="V50" s="61">
        <v>8.020833333333334E-2</v>
      </c>
      <c r="W50" s="59">
        <v>0.22569444444444439</v>
      </c>
      <c r="X50" s="60">
        <v>0.10451388888888891</v>
      </c>
      <c r="Y50" s="59">
        <v>4.5833333333333337E-2</v>
      </c>
      <c r="Z50" s="60">
        <v>0.2159722222222222</v>
      </c>
      <c r="AA50" s="61">
        <v>9.7222222222222224E-2</v>
      </c>
      <c r="AB50" s="59">
        <v>9.4444444444444442E-2</v>
      </c>
      <c r="AC50" s="60">
        <v>0.15381944444444451</v>
      </c>
      <c r="AD50" s="61">
        <v>0.1069444444444444</v>
      </c>
      <c r="AE50" s="59">
        <v>8.8541666666666657E-2</v>
      </c>
      <c r="AF50" s="60">
        <v>0.20347222222222219</v>
      </c>
      <c r="AG50" s="61">
        <v>9.1666666666666674E-2</v>
      </c>
      <c r="AH50" s="59">
        <v>0.2010416666666667</v>
      </c>
      <c r="AI50" s="60">
        <v>0.1076388888888889</v>
      </c>
      <c r="AJ50" s="59">
        <v>0.18055555555555561</v>
      </c>
      <c r="AK50" s="60">
        <v>0.1107638888888889</v>
      </c>
      <c r="AL50" s="59">
        <v>9.0972222222222218E-2</v>
      </c>
      <c r="AM50" s="60">
        <v>0.18854166666666669</v>
      </c>
      <c r="AN50" s="61">
        <v>0.1034722222222222</v>
      </c>
      <c r="AO50" s="59">
        <v>0.1079861111111111</v>
      </c>
      <c r="AP50" s="60">
        <v>0.1152777777777778</v>
      </c>
      <c r="AQ50" s="61">
        <v>7.3611111111111113E-2</v>
      </c>
      <c r="AR50" s="59">
        <v>0.15069444444444441</v>
      </c>
      <c r="AS50" s="60">
        <v>0.21249999999999999</v>
      </c>
      <c r="AT50" s="61">
        <v>0.11944444444444451</v>
      </c>
      <c r="AU50" s="59">
        <v>0.49583333333333329</v>
      </c>
      <c r="AV50" s="60">
        <v>0.26111111111111113</v>
      </c>
      <c r="AW50" s="61">
        <v>0.1166666666666667</v>
      </c>
      <c r="AX50" s="59">
        <v>9.0972222222222218E-2</v>
      </c>
      <c r="AY50" s="60">
        <v>0.16250000000000001</v>
      </c>
      <c r="AZ50" s="61">
        <v>0.1152777777777778</v>
      </c>
      <c r="BA50" s="59">
        <v>0.1121527777777778</v>
      </c>
      <c r="BB50" s="60">
        <v>0.1854166666666667</v>
      </c>
      <c r="BC50" s="61">
        <v>0.1229166666666667</v>
      </c>
      <c r="BD50" s="59">
        <v>0.1114583333333333</v>
      </c>
      <c r="BE50" s="60">
        <v>0.28055555555555561</v>
      </c>
      <c r="BF50" s="61">
        <v>9.1666666666666674E-2</v>
      </c>
      <c r="BG50" s="59">
        <v>9.930555555555555E-2</v>
      </c>
      <c r="BH50" s="60">
        <v>0.15763888888888891</v>
      </c>
      <c r="BI50" s="61">
        <v>0.1170138888888889</v>
      </c>
      <c r="BJ50" s="59">
        <v>9.5138888888888884E-2</v>
      </c>
      <c r="BK50" s="60">
        <v>0.19930555555555551</v>
      </c>
      <c r="BL50" s="61">
        <v>6.8749999999999992E-2</v>
      </c>
      <c r="BM50" s="59">
        <v>0.1125</v>
      </c>
      <c r="BN50" s="60">
        <v>0.1694444444444444</v>
      </c>
      <c r="BO50" s="61">
        <v>0.1003472222222222</v>
      </c>
      <c r="BP50" s="59">
        <v>0.13090277777777781</v>
      </c>
      <c r="BQ50" s="60">
        <v>0.36249999999999999</v>
      </c>
      <c r="BR50" s="61">
        <v>0.1590277777777778</v>
      </c>
      <c r="BS50" s="59">
        <v>9.7916666666666666E-2</v>
      </c>
      <c r="BT50" s="60">
        <v>0.1635416666666667</v>
      </c>
      <c r="BU50" s="61">
        <v>0.16875000000000001</v>
      </c>
      <c r="BV50" s="59">
        <v>9.9305555555555564E-2</v>
      </c>
      <c r="BW50" s="60">
        <v>0.3</v>
      </c>
      <c r="BX50" s="61">
        <v>8.8888888888888892E-2</v>
      </c>
      <c r="BY50" s="59">
        <v>0.15</v>
      </c>
      <c r="BZ50" s="60">
        <v>0.1232638888888889</v>
      </c>
      <c r="CA50" s="61">
        <v>0.1145833333333333</v>
      </c>
      <c r="CB50" s="59">
        <v>8.6805555555555566E-2</v>
      </c>
      <c r="CC50" s="60">
        <v>0.19791666666666671</v>
      </c>
      <c r="CD50" s="61">
        <v>0.10312499999999999</v>
      </c>
      <c r="CE50" s="59">
        <v>0.19722222222222219</v>
      </c>
      <c r="CF50" s="60">
        <v>0.17083333333333331</v>
      </c>
      <c r="CG50" s="61">
        <v>0.1079861111111111</v>
      </c>
      <c r="CH50" s="59">
        <v>9.0972222222222232E-2</v>
      </c>
      <c r="CI50" s="60">
        <v>0.2951388888888889</v>
      </c>
      <c r="CJ50" s="61">
        <v>0.1003472222222222</v>
      </c>
      <c r="CK50" s="59">
        <v>0.16666666666666671</v>
      </c>
      <c r="CL50" s="60">
        <v>0.29305555555555562</v>
      </c>
      <c r="CM50" s="61">
        <v>8.1944444444444445E-2</v>
      </c>
      <c r="CN50" s="59">
        <v>9.9999999999999992E-2</v>
      </c>
      <c r="CO50" s="60">
        <v>0.30138888888888887</v>
      </c>
      <c r="CP50" s="61">
        <v>0.1104166666666667</v>
      </c>
      <c r="CQ50" s="59">
        <v>0.1229166666666667</v>
      </c>
      <c r="CR50" s="60">
        <v>0.19270833333333329</v>
      </c>
      <c r="CS50" s="61">
        <v>6.458333333333334E-2</v>
      </c>
      <c r="CT50" s="59">
        <v>0.1361111111111111</v>
      </c>
      <c r="CU50" s="60">
        <v>5.3124999999999999E-2</v>
      </c>
      <c r="CV50" s="59">
        <v>0.1902777777777778</v>
      </c>
      <c r="CW50" s="60">
        <v>0.1381944444444444</v>
      </c>
      <c r="CX50" s="59">
        <v>0.1579861111111111</v>
      </c>
      <c r="CY50" s="60">
        <v>0.20416666666666669</v>
      </c>
      <c r="CZ50" s="61">
        <v>3.5416666666666673E-2</v>
      </c>
      <c r="DA50" s="59">
        <v>0.1965277777777778</v>
      </c>
      <c r="DB50" s="60">
        <v>0.27256944444444442</v>
      </c>
      <c r="DC50" s="61">
        <v>0.1236111111111111</v>
      </c>
      <c r="DD50" s="59">
        <v>5.486111111111111E-2</v>
      </c>
      <c r="DE50" s="60">
        <v>8.5416666666666669E-2</v>
      </c>
      <c r="DF50" s="61">
        <v>0.12256944444444449</v>
      </c>
      <c r="DG50" s="59">
        <v>0.1111111111111111</v>
      </c>
      <c r="DH50" s="59">
        <v>0.2048611111111111</v>
      </c>
      <c r="DI50" s="59">
        <v>0.1875</v>
      </c>
      <c r="DJ50" s="60">
        <v>6.1111111111111123E-2</v>
      </c>
      <c r="DK50" s="59">
        <v>0.11805555555555559</v>
      </c>
      <c r="DL50" s="60">
        <v>5.6597222222222222E-2</v>
      </c>
      <c r="DM50" s="59">
        <v>0.10069444444444441</v>
      </c>
      <c r="DN50" s="82">
        <v>0.1069444444444444</v>
      </c>
    </row>
    <row r="51" spans="1:118" x14ac:dyDescent="0.25">
      <c r="A51" s="42" t="s">
        <v>32</v>
      </c>
      <c r="B51" s="52">
        <v>0.58657243816254412</v>
      </c>
      <c r="C51" s="53">
        <v>0.53333333333333333</v>
      </c>
      <c r="D51" s="54">
        <v>0.6964285714285714</v>
      </c>
      <c r="E51" s="52">
        <v>0.73469387755102045</v>
      </c>
      <c r="F51" s="53">
        <v>0.3857566765578635</v>
      </c>
      <c r="G51" s="54">
        <v>0.78294573643410847</v>
      </c>
      <c r="H51" s="52">
        <v>0.75</v>
      </c>
      <c r="I51" s="53">
        <v>0.35499999999999998</v>
      </c>
      <c r="J51" s="54">
        <v>0.76470588235294112</v>
      </c>
      <c r="K51" s="52">
        <v>1</v>
      </c>
      <c r="L51" s="53">
        <v>0.35652173913043478</v>
      </c>
      <c r="M51" s="54">
        <v>0.80800000000000005</v>
      </c>
      <c r="N51" s="52">
        <v>0.73684210526315785</v>
      </c>
      <c r="O51" s="53">
        <v>0.52040816326530615</v>
      </c>
      <c r="P51" s="54">
        <v>0.82178217821782173</v>
      </c>
      <c r="Q51" s="52">
        <v>0.73287671232876717</v>
      </c>
      <c r="R51" s="53">
        <v>0.90909090909090906</v>
      </c>
      <c r="S51" s="54">
        <v>0.7142857142857143</v>
      </c>
      <c r="T51" s="52">
        <v>0.532258064516129</v>
      </c>
      <c r="U51" s="53">
        <v>0.63636363636363635</v>
      </c>
      <c r="V51" s="54">
        <v>0.75</v>
      </c>
      <c r="W51" s="52">
        <v>0.3</v>
      </c>
      <c r="X51" s="53">
        <v>0.75961538461538458</v>
      </c>
      <c r="Y51" s="52">
        <v>1</v>
      </c>
      <c r="Z51" s="53">
        <v>0.3611111111111111</v>
      </c>
      <c r="AA51" s="54">
        <v>0.76056338028169013</v>
      </c>
      <c r="AB51" s="52">
        <v>0.68181818181818177</v>
      </c>
      <c r="AC51" s="53">
        <v>0.52</v>
      </c>
      <c r="AD51" s="54">
        <v>0.7931034482758621</v>
      </c>
      <c r="AE51" s="52">
        <v>0.625</v>
      </c>
      <c r="AF51" s="53">
        <v>0.36585365853658541</v>
      </c>
      <c r="AG51" s="54">
        <v>0.80232558139534882</v>
      </c>
      <c r="AH51" s="52">
        <v>0.41025641025641019</v>
      </c>
      <c r="AI51" s="53">
        <v>0.75555555555555554</v>
      </c>
      <c r="AJ51" s="52">
        <v>0.484375</v>
      </c>
      <c r="AK51" s="53">
        <v>0.7068965517241379</v>
      </c>
      <c r="AL51" s="52">
        <v>0.8</v>
      </c>
      <c r="AM51" s="53">
        <v>0.47727272727272729</v>
      </c>
      <c r="AN51" s="54">
        <v>0.66666666666666663</v>
      </c>
      <c r="AO51" s="52">
        <v>0.63636363636363635</v>
      </c>
      <c r="AP51" s="53">
        <v>0.81818181818181823</v>
      </c>
      <c r="AQ51" s="54">
        <v>0.88888888888888884</v>
      </c>
      <c r="AR51" s="52">
        <v>0.5</v>
      </c>
      <c r="AS51" s="53">
        <v>0.40740740740740738</v>
      </c>
      <c r="AT51" s="54">
        <v>0.64864864864864868</v>
      </c>
      <c r="AU51" s="52">
        <v>0</v>
      </c>
      <c r="AV51" s="53">
        <v>0.3</v>
      </c>
      <c r="AW51" s="54">
        <v>0.73170731707317072</v>
      </c>
      <c r="AX51" s="52">
        <v>0.81818181818181823</v>
      </c>
      <c r="AY51" s="53">
        <v>0.5641025641025641</v>
      </c>
      <c r="AZ51" s="54">
        <v>0.625</v>
      </c>
      <c r="BA51" s="52">
        <v>0.66666666666666663</v>
      </c>
      <c r="BB51" s="53">
        <v>0.33333333333333331</v>
      </c>
      <c r="BC51" s="54">
        <v>0.83333333333333337</v>
      </c>
      <c r="BD51" s="52">
        <v>0.77631578947368418</v>
      </c>
      <c r="BE51" s="53">
        <v>0.2</v>
      </c>
      <c r="BF51" s="54">
        <v>0.66666666666666663</v>
      </c>
      <c r="BG51" s="52">
        <v>0.75</v>
      </c>
      <c r="BH51" s="53">
        <v>0.51851851851851849</v>
      </c>
      <c r="BI51" s="54">
        <v>0.8928571428571429</v>
      </c>
      <c r="BJ51" s="52">
        <v>0.7142857142857143</v>
      </c>
      <c r="BK51" s="53">
        <v>0.42857142857142849</v>
      </c>
      <c r="BL51" s="54">
        <v>0.92592592592592593</v>
      </c>
      <c r="BM51" s="52">
        <v>0.78947368421052633</v>
      </c>
      <c r="BN51" s="53">
        <v>0.48</v>
      </c>
      <c r="BO51" s="54">
        <v>0.77777777777777779</v>
      </c>
      <c r="BP51" s="52">
        <v>0.6428571428571429</v>
      </c>
      <c r="BQ51" s="53">
        <v>0.2</v>
      </c>
      <c r="BR51" s="54">
        <v>0.54545454545454541</v>
      </c>
      <c r="BS51" s="52">
        <v>0.68627450980392157</v>
      </c>
      <c r="BT51" s="53">
        <v>0.5</v>
      </c>
      <c r="BU51" s="54">
        <v>0.33333333333333331</v>
      </c>
      <c r="BV51" s="52">
        <v>0.66666666666666663</v>
      </c>
      <c r="BW51" s="53">
        <v>0.33333333333333331</v>
      </c>
      <c r="BX51" s="54">
        <v>0.70967741935483875</v>
      </c>
      <c r="BY51" s="52">
        <v>0.54054054054054057</v>
      </c>
      <c r="BZ51" s="53">
        <v>0.625</v>
      </c>
      <c r="CA51" s="54">
        <v>0.8</v>
      </c>
      <c r="CB51" s="52">
        <v>0.78260869565217395</v>
      </c>
      <c r="CC51" s="53">
        <v>0.4</v>
      </c>
      <c r="CD51" s="54">
        <v>0.83333333333333337</v>
      </c>
      <c r="CE51" s="52">
        <v>0.38709677419354838</v>
      </c>
      <c r="CF51" s="53">
        <v>0.4</v>
      </c>
      <c r="CG51" s="54">
        <v>1</v>
      </c>
      <c r="CH51" s="52">
        <v>0.78947368421052633</v>
      </c>
      <c r="CI51" s="53">
        <v>0</v>
      </c>
      <c r="CJ51" s="54">
        <v>1</v>
      </c>
      <c r="CK51" s="52">
        <v>0.48571428571428571</v>
      </c>
      <c r="CL51" s="53">
        <v>0.4</v>
      </c>
      <c r="CM51" s="54">
        <v>1</v>
      </c>
      <c r="CN51" s="52">
        <v>1</v>
      </c>
      <c r="CO51" s="53">
        <v>0.26315789473684209</v>
      </c>
      <c r="CP51" s="54">
        <v>0.66666666666666663</v>
      </c>
      <c r="CQ51" s="52">
        <v>0.61538461538461542</v>
      </c>
      <c r="CR51" s="53">
        <v>0.5</v>
      </c>
      <c r="CS51" s="54">
        <v>1</v>
      </c>
      <c r="CT51" s="52">
        <v>0.61111111111111116</v>
      </c>
      <c r="CU51" s="53">
        <v>1</v>
      </c>
      <c r="CV51" s="52">
        <v>0.46666666666666667</v>
      </c>
      <c r="CW51" s="53">
        <v>0.61538461538461542</v>
      </c>
      <c r="CX51" s="52">
        <v>0.54166666666666663</v>
      </c>
      <c r="CY51" s="53">
        <v>0</v>
      </c>
      <c r="CZ51" s="54">
        <v>1</v>
      </c>
      <c r="DA51" s="52">
        <v>0.42105263157894729</v>
      </c>
      <c r="DB51" s="53">
        <v>0.5</v>
      </c>
      <c r="DC51" s="54">
        <v>0.75</v>
      </c>
      <c r="DD51" s="52">
        <v>1</v>
      </c>
      <c r="DE51" s="53">
        <v>0.66666666666666663</v>
      </c>
      <c r="DF51" s="54">
        <v>0.7</v>
      </c>
      <c r="DG51" s="52">
        <v>0.75</v>
      </c>
      <c r="DH51" s="52">
        <v>0.4375</v>
      </c>
      <c r="DI51" s="52">
        <v>0.4</v>
      </c>
      <c r="DJ51" s="53">
        <v>1</v>
      </c>
      <c r="DK51" s="52">
        <v>1</v>
      </c>
      <c r="DL51" s="53">
        <v>1</v>
      </c>
      <c r="DM51" s="52">
        <v>1</v>
      </c>
      <c r="DN51" s="79">
        <v>1</v>
      </c>
    </row>
    <row r="52" spans="1:118" x14ac:dyDescent="0.25">
      <c r="A52" s="42" t="s">
        <v>33</v>
      </c>
      <c r="B52" s="52">
        <v>0.46583850931677018</v>
      </c>
      <c r="C52" s="53">
        <v>0.25</v>
      </c>
      <c r="D52" s="54">
        <v>0.6</v>
      </c>
      <c r="E52" s="52">
        <v>0.6</v>
      </c>
      <c r="F52" s="53">
        <v>0.1151079136690648</v>
      </c>
      <c r="G52" s="54">
        <v>0.6428571428571429</v>
      </c>
      <c r="H52" s="52">
        <v>1</v>
      </c>
      <c r="I52" s="53">
        <v>3.3707865168539318E-2</v>
      </c>
      <c r="J52" s="54">
        <v>0.58333333333333337</v>
      </c>
      <c r="K52" s="52" t="s">
        <v>2</v>
      </c>
      <c r="L52" s="53">
        <v>6.8181818181818177E-2</v>
      </c>
      <c r="M52" s="54">
        <v>0.6428571428571429</v>
      </c>
      <c r="N52" s="52">
        <v>1</v>
      </c>
      <c r="O52" s="53">
        <v>0.2121212121212121</v>
      </c>
      <c r="P52" s="54">
        <v>0.25</v>
      </c>
      <c r="Q52" s="52">
        <v>0.6</v>
      </c>
      <c r="R52" s="53">
        <v>0</v>
      </c>
      <c r="S52" s="54" t="s">
        <v>2</v>
      </c>
      <c r="T52" s="52">
        <v>0.50847457627118642</v>
      </c>
      <c r="U52" s="53">
        <v>0.75</v>
      </c>
      <c r="V52" s="54">
        <v>1</v>
      </c>
      <c r="W52" s="52">
        <v>5.2631578947368418E-2</v>
      </c>
      <c r="X52" s="53">
        <v>0.375</v>
      </c>
      <c r="Y52" s="52" t="s">
        <v>2</v>
      </c>
      <c r="Z52" s="53">
        <v>0.1153846153846154</v>
      </c>
      <c r="AA52" s="54">
        <v>0.45454545454545447</v>
      </c>
      <c r="AB52" s="52">
        <v>0.58823529411764708</v>
      </c>
      <c r="AC52" s="53">
        <v>0.22222222222222221</v>
      </c>
      <c r="AD52" s="54">
        <v>1</v>
      </c>
      <c r="AE52" s="52">
        <v>0</v>
      </c>
      <c r="AF52" s="53">
        <v>6.6666666666666666E-2</v>
      </c>
      <c r="AG52" s="54">
        <v>0</v>
      </c>
      <c r="AH52" s="52">
        <v>0.16129032258064521</v>
      </c>
      <c r="AI52" s="53">
        <v>0.6</v>
      </c>
      <c r="AJ52" s="52">
        <v>0.2</v>
      </c>
      <c r="AK52" s="53">
        <v>0.25</v>
      </c>
      <c r="AL52" s="52" t="s">
        <v>2</v>
      </c>
      <c r="AM52" s="53">
        <v>7.1428571428571425E-2</v>
      </c>
      <c r="AN52" s="54">
        <v>0.2857142857142857</v>
      </c>
      <c r="AO52" s="52">
        <v>0.31818181818181818</v>
      </c>
      <c r="AP52" s="53">
        <v>0</v>
      </c>
      <c r="AQ52" s="54">
        <v>1</v>
      </c>
      <c r="AR52" s="52" t="s">
        <v>2</v>
      </c>
      <c r="AS52" s="53">
        <v>0.2608695652173913</v>
      </c>
      <c r="AT52" s="54">
        <v>0.5</v>
      </c>
      <c r="AU52" s="52" t="s">
        <v>2</v>
      </c>
      <c r="AV52" s="53">
        <v>0</v>
      </c>
      <c r="AW52" s="54">
        <v>1</v>
      </c>
      <c r="AX52" s="52">
        <v>1</v>
      </c>
      <c r="AY52" s="53">
        <v>0.16666666666666671</v>
      </c>
      <c r="AZ52" s="54">
        <v>0.5</v>
      </c>
      <c r="BA52" s="52">
        <v>0.47619047619047622</v>
      </c>
      <c r="BB52" s="53">
        <v>0.5</v>
      </c>
      <c r="BC52" s="54">
        <v>1</v>
      </c>
      <c r="BD52" s="52">
        <v>0.75</v>
      </c>
      <c r="BE52" s="53" t="s">
        <v>2</v>
      </c>
      <c r="BF52" s="54" t="s">
        <v>2</v>
      </c>
      <c r="BG52" s="52">
        <v>0.66666666666666663</v>
      </c>
      <c r="BH52" s="53">
        <v>0.14285714285714279</v>
      </c>
      <c r="BI52" s="54" t="s">
        <v>2</v>
      </c>
      <c r="BJ52" s="52">
        <v>0.4</v>
      </c>
      <c r="BK52" s="53">
        <v>0.2857142857142857</v>
      </c>
      <c r="BL52" s="54">
        <v>0.66666666666666663</v>
      </c>
      <c r="BM52" s="52">
        <v>1</v>
      </c>
      <c r="BN52" s="53">
        <v>0</v>
      </c>
      <c r="BO52" s="54">
        <v>1</v>
      </c>
      <c r="BP52" s="52">
        <v>0.47058823529411759</v>
      </c>
      <c r="BQ52" s="53">
        <v>0</v>
      </c>
      <c r="BR52" s="54" t="s">
        <v>2</v>
      </c>
      <c r="BS52" s="52">
        <v>0.625</v>
      </c>
      <c r="BT52" s="53">
        <v>0</v>
      </c>
      <c r="BU52" s="54">
        <v>0.5</v>
      </c>
      <c r="BV52" s="52" t="s">
        <v>2</v>
      </c>
      <c r="BW52" s="53">
        <v>0</v>
      </c>
      <c r="BX52" s="54">
        <v>0.14285714285714279</v>
      </c>
      <c r="BY52" s="52">
        <v>0.55555555555555558</v>
      </c>
      <c r="BZ52" s="53">
        <v>1</v>
      </c>
      <c r="CA52" s="54">
        <v>0</v>
      </c>
      <c r="CB52" s="52">
        <v>0.66666666666666663</v>
      </c>
      <c r="CC52" s="53">
        <v>0.2857142857142857</v>
      </c>
      <c r="CD52" s="54">
        <v>0</v>
      </c>
      <c r="CE52" s="52">
        <v>0.25</v>
      </c>
      <c r="CF52" s="53">
        <v>0.5</v>
      </c>
      <c r="CG52" s="54">
        <v>1</v>
      </c>
      <c r="CH52" s="52">
        <v>1</v>
      </c>
      <c r="CI52" s="53" t="s">
        <v>2</v>
      </c>
      <c r="CJ52" s="54" t="s">
        <v>2</v>
      </c>
      <c r="CK52" s="52">
        <v>0.25</v>
      </c>
      <c r="CL52" s="53">
        <v>0</v>
      </c>
      <c r="CM52" s="54" t="s">
        <v>2</v>
      </c>
      <c r="CN52" s="52">
        <v>1</v>
      </c>
      <c r="CO52" s="53">
        <v>0.1111111111111111</v>
      </c>
      <c r="CP52" s="54">
        <v>0</v>
      </c>
      <c r="CQ52" s="52">
        <v>0.4</v>
      </c>
      <c r="CR52" s="53">
        <v>0</v>
      </c>
      <c r="CS52" s="54" t="s">
        <v>2</v>
      </c>
      <c r="CT52" s="52">
        <v>0.75</v>
      </c>
      <c r="CU52" s="53">
        <v>1</v>
      </c>
      <c r="CV52" s="52">
        <v>0.2</v>
      </c>
      <c r="CW52" s="53" t="s">
        <v>2</v>
      </c>
      <c r="CX52" s="52">
        <v>0.2</v>
      </c>
      <c r="CY52" s="53">
        <v>0</v>
      </c>
      <c r="CZ52" s="54" t="s">
        <v>2</v>
      </c>
      <c r="DA52" s="52">
        <v>0.55555555555555558</v>
      </c>
      <c r="DB52" s="53" t="s">
        <v>2</v>
      </c>
      <c r="DC52" s="54" t="s">
        <v>2</v>
      </c>
      <c r="DD52" s="52" t="s">
        <v>2</v>
      </c>
      <c r="DE52" s="53">
        <v>0</v>
      </c>
      <c r="DF52" s="54">
        <v>0</v>
      </c>
      <c r="DG52" s="52">
        <v>0.66666666666666663</v>
      </c>
      <c r="DH52" s="52">
        <v>0.4</v>
      </c>
      <c r="DI52" s="52">
        <v>1</v>
      </c>
      <c r="DJ52" s="53" t="s">
        <v>2</v>
      </c>
      <c r="DK52" s="52" t="s">
        <v>2</v>
      </c>
      <c r="DL52" s="53" t="s">
        <v>2</v>
      </c>
      <c r="DM52" s="52">
        <v>1</v>
      </c>
      <c r="DN52" s="79" t="s">
        <v>2</v>
      </c>
    </row>
    <row r="53" spans="1:118" x14ac:dyDescent="0.25">
      <c r="A53" s="42" t="s">
        <v>34</v>
      </c>
      <c r="B53" s="52">
        <v>0.63456790123456785</v>
      </c>
      <c r="C53" s="53">
        <v>0.76470588235294112</v>
      </c>
      <c r="D53" s="54">
        <v>0.70731707317073167</v>
      </c>
      <c r="E53" s="52">
        <v>0.75</v>
      </c>
      <c r="F53" s="53">
        <v>0.57446808510638303</v>
      </c>
      <c r="G53" s="54">
        <v>0.80769230769230771</v>
      </c>
      <c r="H53" s="52">
        <v>0.72727272727272729</v>
      </c>
      <c r="I53" s="53">
        <v>0.6</v>
      </c>
      <c r="J53" s="54">
        <v>0.80180180180180183</v>
      </c>
      <c r="K53" s="52">
        <v>1</v>
      </c>
      <c r="L53" s="53">
        <v>0.52857142857142858</v>
      </c>
      <c r="M53" s="54">
        <v>0.82692307692307687</v>
      </c>
      <c r="N53" s="52">
        <v>0.72222222222222221</v>
      </c>
      <c r="O53" s="53">
        <v>0.67741935483870963</v>
      </c>
      <c r="P53" s="54">
        <v>0.83720930232558144</v>
      </c>
      <c r="Q53" s="52">
        <v>0.74809160305343514</v>
      </c>
      <c r="R53" s="53">
        <v>1</v>
      </c>
      <c r="S53" s="54">
        <v>0.7142857142857143</v>
      </c>
      <c r="T53" s="52">
        <v>0.55384615384615388</v>
      </c>
      <c r="U53" s="53">
        <v>0.58823529411764708</v>
      </c>
      <c r="V53" s="54">
        <v>0.72727272727272729</v>
      </c>
      <c r="W53" s="52">
        <v>0.36842105263157893</v>
      </c>
      <c r="X53" s="53">
        <v>0.79069767441860461</v>
      </c>
      <c r="Y53" s="52">
        <v>1</v>
      </c>
      <c r="Z53" s="53">
        <v>0.51111111111111107</v>
      </c>
      <c r="AA53" s="54">
        <v>0.8</v>
      </c>
      <c r="AB53" s="52">
        <v>0.7142857142857143</v>
      </c>
      <c r="AC53" s="53">
        <v>0.72413793103448276</v>
      </c>
      <c r="AD53" s="54">
        <v>0.82608695652173914</v>
      </c>
      <c r="AE53" s="52">
        <v>0.83333333333333337</v>
      </c>
      <c r="AF53" s="53">
        <v>0.52</v>
      </c>
      <c r="AG53" s="54">
        <v>0.85526315789473684</v>
      </c>
      <c r="AH53" s="52">
        <v>0.54545454545454541</v>
      </c>
      <c r="AI53" s="53">
        <v>0.76315789473684215</v>
      </c>
      <c r="AJ53" s="52">
        <v>0.66666666666666663</v>
      </c>
      <c r="AK53" s="53">
        <v>0.73584905660377353</v>
      </c>
      <c r="AL53" s="52">
        <v>0.8</v>
      </c>
      <c r="AM53" s="53">
        <v>0.66666666666666663</v>
      </c>
      <c r="AN53" s="54">
        <v>0.70833333333333337</v>
      </c>
      <c r="AO53" s="52">
        <v>0.74242424242424243</v>
      </c>
      <c r="AP53" s="53">
        <v>0.9</v>
      </c>
      <c r="AQ53" s="54">
        <v>0.8571428571428571</v>
      </c>
      <c r="AR53" s="52">
        <v>0.5</v>
      </c>
      <c r="AS53" s="53">
        <v>0.5</v>
      </c>
      <c r="AT53" s="54">
        <v>0.66666666666666663</v>
      </c>
      <c r="AU53" s="52">
        <v>0</v>
      </c>
      <c r="AV53" s="53">
        <v>0.46666666666666667</v>
      </c>
      <c r="AW53" s="54">
        <v>0.68571428571428572</v>
      </c>
      <c r="AX53" s="52">
        <v>0.8</v>
      </c>
      <c r="AY53" s="53">
        <v>0.60606060606060608</v>
      </c>
      <c r="AZ53" s="54">
        <v>0.60606060606060608</v>
      </c>
      <c r="BA53" s="52">
        <v>0.73684210526315785</v>
      </c>
      <c r="BB53" s="53">
        <v>0</v>
      </c>
      <c r="BC53" s="54">
        <v>0.8</v>
      </c>
      <c r="BD53" s="52">
        <v>0.78125</v>
      </c>
      <c r="BE53" s="53">
        <v>0.2</v>
      </c>
      <c r="BF53" s="54">
        <v>0.66666666666666663</v>
      </c>
      <c r="BG53" s="52">
        <v>0.76923076923076927</v>
      </c>
      <c r="BH53" s="53">
        <v>0.65</v>
      </c>
      <c r="BI53" s="54">
        <v>0.88888888888888884</v>
      </c>
      <c r="BJ53" s="52">
        <v>0.8125</v>
      </c>
      <c r="BK53" s="53">
        <v>0.58333333333333337</v>
      </c>
      <c r="BL53" s="54">
        <v>0.95833333333333337</v>
      </c>
      <c r="BM53" s="52">
        <v>0.76470588235294112</v>
      </c>
      <c r="BN53" s="53">
        <v>0.70588235294117652</v>
      </c>
      <c r="BO53" s="54">
        <v>0.75</v>
      </c>
      <c r="BP53" s="52">
        <v>0.76</v>
      </c>
      <c r="BQ53" s="53">
        <v>0.5</v>
      </c>
      <c r="BR53" s="54">
        <v>0.54545454545454541</v>
      </c>
      <c r="BS53" s="52">
        <v>0.69767441860465118</v>
      </c>
      <c r="BT53" s="53">
        <v>0.66666666666666663</v>
      </c>
      <c r="BU53" s="54">
        <v>0</v>
      </c>
      <c r="BV53" s="52">
        <v>0.66666666666666663</v>
      </c>
      <c r="BW53" s="53">
        <v>0.6</v>
      </c>
      <c r="BX53" s="54">
        <v>0.9</v>
      </c>
      <c r="BY53" s="52">
        <v>0.5357142857142857</v>
      </c>
      <c r="BZ53" s="53">
        <v>0.42857142857142849</v>
      </c>
      <c r="CA53" s="54">
        <v>1</v>
      </c>
      <c r="CB53" s="52">
        <v>0.8</v>
      </c>
      <c r="CC53" s="53">
        <v>0.5714285714285714</v>
      </c>
      <c r="CD53" s="54">
        <v>1</v>
      </c>
      <c r="CE53" s="52">
        <v>0.47368421052631582</v>
      </c>
      <c r="CF53" s="53">
        <v>0.33333333333333331</v>
      </c>
      <c r="CG53" s="54">
        <v>1</v>
      </c>
      <c r="CH53" s="52">
        <v>0.77142857142857146</v>
      </c>
      <c r="CI53" s="53">
        <v>0</v>
      </c>
      <c r="CJ53" s="54">
        <v>1</v>
      </c>
      <c r="CK53" s="52">
        <v>0.60869565217391308</v>
      </c>
      <c r="CL53" s="53">
        <v>1</v>
      </c>
      <c r="CM53" s="54">
        <v>1</v>
      </c>
      <c r="CN53" s="52">
        <v>1</v>
      </c>
      <c r="CO53" s="53">
        <v>0.44444444444444442</v>
      </c>
      <c r="CP53" s="54">
        <v>0.72727272727272729</v>
      </c>
      <c r="CQ53" s="52">
        <v>0.66666666666666663</v>
      </c>
      <c r="CR53" s="53">
        <v>0.66666666666666663</v>
      </c>
      <c r="CS53" s="54">
        <v>1</v>
      </c>
      <c r="CT53" s="52">
        <v>0.5714285714285714</v>
      </c>
      <c r="CU53" s="53">
        <v>1</v>
      </c>
      <c r="CV53" s="52">
        <v>0.6</v>
      </c>
      <c r="CW53" s="53">
        <v>0.61538461538461542</v>
      </c>
      <c r="CX53" s="52">
        <v>0.63157894736842102</v>
      </c>
      <c r="CY53" s="53" t="s">
        <v>2</v>
      </c>
      <c r="CZ53" s="54">
        <v>1</v>
      </c>
      <c r="DA53" s="52">
        <v>0.3</v>
      </c>
      <c r="DB53" s="53">
        <v>0.5</v>
      </c>
      <c r="DC53" s="54">
        <v>0.75</v>
      </c>
      <c r="DD53" s="52">
        <v>1</v>
      </c>
      <c r="DE53" s="53">
        <v>0.75</v>
      </c>
      <c r="DF53" s="54">
        <v>0.875</v>
      </c>
      <c r="DG53" s="52">
        <v>0.76470588235294112</v>
      </c>
      <c r="DH53" s="52">
        <v>0.5</v>
      </c>
      <c r="DI53" s="52">
        <v>0.25</v>
      </c>
      <c r="DJ53" s="53">
        <v>1</v>
      </c>
      <c r="DK53" s="52">
        <v>1</v>
      </c>
      <c r="DL53" s="53">
        <v>1</v>
      </c>
      <c r="DM53" s="52">
        <v>1</v>
      </c>
      <c r="DN53" s="79">
        <v>1</v>
      </c>
    </row>
    <row r="54" spans="1:118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39"/>
      <c r="AK54" s="40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41"/>
      <c r="CE54" s="39"/>
      <c r="CF54" s="40"/>
      <c r="CG54" s="41"/>
      <c r="CH54" s="39"/>
      <c r="CI54" s="40"/>
      <c r="CJ54" s="41"/>
      <c r="CK54" s="39"/>
      <c r="CL54" s="40"/>
      <c r="CM54" s="41"/>
      <c r="CN54" s="39"/>
      <c r="CO54" s="40"/>
      <c r="CP54" s="41"/>
      <c r="CQ54" s="39"/>
      <c r="CR54" s="40"/>
      <c r="CS54" s="41"/>
      <c r="CT54" s="39"/>
      <c r="CU54" s="40"/>
      <c r="CV54" s="39"/>
      <c r="CW54" s="40"/>
      <c r="CX54" s="39"/>
      <c r="CY54" s="40"/>
      <c r="CZ54" s="41"/>
      <c r="DA54" s="39"/>
      <c r="DB54" s="40"/>
      <c r="DC54" s="41"/>
      <c r="DD54" s="39"/>
      <c r="DE54" s="40"/>
      <c r="DF54" s="41"/>
      <c r="DG54" s="39"/>
      <c r="DH54" s="39"/>
      <c r="DI54" s="39"/>
      <c r="DJ54" s="40"/>
      <c r="DK54" s="39"/>
      <c r="DL54" s="40"/>
      <c r="DM54" s="39"/>
      <c r="DN54" s="75"/>
    </row>
    <row r="55" spans="1:118" x14ac:dyDescent="0.25">
      <c r="A55" s="42" t="s">
        <v>36</v>
      </c>
      <c r="B55" s="52">
        <v>0.28445229681978801</v>
      </c>
      <c r="C55" s="53">
        <v>0.41379310344827591</v>
      </c>
      <c r="D55" s="54">
        <v>0.19607843137254899</v>
      </c>
      <c r="E55" s="52">
        <v>0.1020408163265306</v>
      </c>
      <c r="F55" s="53">
        <v>0.42507645259938842</v>
      </c>
      <c r="G55" s="54">
        <v>0.1186440677966102</v>
      </c>
      <c r="H55" s="52">
        <v>8.3333333333333329E-2</v>
      </c>
      <c r="I55" s="53">
        <v>0.44723618090452261</v>
      </c>
      <c r="J55" s="54">
        <v>9.7560975609756101E-2</v>
      </c>
      <c r="K55" s="52">
        <v>0</v>
      </c>
      <c r="L55" s="53">
        <v>0.38596491228070168</v>
      </c>
      <c r="M55" s="54">
        <v>0.1186440677966102</v>
      </c>
      <c r="N55" s="52">
        <v>5.2631578947368418E-2</v>
      </c>
      <c r="O55" s="53">
        <v>0.3473684210526316</v>
      </c>
      <c r="P55" s="54">
        <v>4.4444444444444453E-2</v>
      </c>
      <c r="Q55" s="52">
        <v>0.1027397260273973</v>
      </c>
      <c r="R55" s="53">
        <v>9.0909090909090912E-2</v>
      </c>
      <c r="S55" s="54">
        <v>0</v>
      </c>
      <c r="T55" s="52">
        <v>0.47580645161290319</v>
      </c>
      <c r="U55" s="53">
        <v>0.19047619047619049</v>
      </c>
      <c r="V55" s="54">
        <v>0.15384615384615391</v>
      </c>
      <c r="W55" s="52">
        <v>0.33333333333333331</v>
      </c>
      <c r="X55" s="53">
        <v>8.5106382978723402E-2</v>
      </c>
      <c r="Y55" s="52">
        <v>0</v>
      </c>
      <c r="Z55" s="53">
        <v>0.36619718309859162</v>
      </c>
      <c r="AA55" s="54">
        <v>0.18032786885245899</v>
      </c>
      <c r="AB55" s="52">
        <v>0.25757575757575762</v>
      </c>
      <c r="AC55" s="53">
        <v>0.375</v>
      </c>
      <c r="AD55" s="54">
        <v>4.1666666666666657E-2</v>
      </c>
      <c r="AE55" s="52">
        <v>0.25</v>
      </c>
      <c r="AF55" s="53">
        <v>0.375</v>
      </c>
      <c r="AG55" s="54">
        <v>6.1728395061728392E-2</v>
      </c>
      <c r="AH55" s="52">
        <v>0.41333333333333327</v>
      </c>
      <c r="AI55" s="53">
        <v>0.1162790697674419</v>
      </c>
      <c r="AJ55" s="52">
        <v>0.4098360655737705</v>
      </c>
      <c r="AK55" s="53">
        <v>7.0175438596491224E-2</v>
      </c>
      <c r="AL55" s="52">
        <v>0</v>
      </c>
      <c r="AM55" s="53">
        <v>0.31818181818181818</v>
      </c>
      <c r="AN55" s="54">
        <v>0.12727272727272729</v>
      </c>
      <c r="AO55" s="52">
        <v>0.25</v>
      </c>
      <c r="AP55" s="53">
        <v>9.0909090909090912E-2</v>
      </c>
      <c r="AQ55" s="54">
        <v>0.125</v>
      </c>
      <c r="AR55" s="52">
        <v>0</v>
      </c>
      <c r="AS55" s="53">
        <v>0.43396226415094341</v>
      </c>
      <c r="AT55" s="54">
        <v>0.1081081081081081</v>
      </c>
      <c r="AU55" s="52">
        <v>0</v>
      </c>
      <c r="AV55" s="53">
        <v>0.36170212765957449</v>
      </c>
      <c r="AW55" s="54">
        <v>2.777777777777778E-2</v>
      </c>
      <c r="AX55" s="52">
        <v>9.0909090909090912E-2</v>
      </c>
      <c r="AY55" s="53">
        <v>0.15384615384615391</v>
      </c>
      <c r="AZ55" s="54">
        <v>5.7142857142857141E-2</v>
      </c>
      <c r="BA55" s="52">
        <v>0.26923076923076922</v>
      </c>
      <c r="BB55" s="53">
        <v>0.66666666666666663</v>
      </c>
      <c r="BC55" s="54">
        <v>0.16666666666666671</v>
      </c>
      <c r="BD55" s="52">
        <v>0.15789473684210531</v>
      </c>
      <c r="BE55" s="53">
        <v>0</v>
      </c>
      <c r="BF55" s="54">
        <v>0</v>
      </c>
      <c r="BG55" s="52">
        <v>0.1875</v>
      </c>
      <c r="BH55" s="53">
        <v>0.25925925925925919</v>
      </c>
      <c r="BI55" s="54">
        <v>0</v>
      </c>
      <c r="BJ55" s="52">
        <v>0.23809523809523811</v>
      </c>
      <c r="BK55" s="53">
        <v>0.36842105263157893</v>
      </c>
      <c r="BL55" s="54">
        <v>0.1111111111111111</v>
      </c>
      <c r="BM55" s="52">
        <v>0.10526315789473679</v>
      </c>
      <c r="BN55" s="53">
        <v>0.34615384615384609</v>
      </c>
      <c r="BO55" s="54">
        <v>0.2</v>
      </c>
      <c r="BP55" s="52">
        <v>0.40476190476190482</v>
      </c>
      <c r="BQ55" s="53">
        <v>0.6</v>
      </c>
      <c r="BR55" s="54">
        <v>0</v>
      </c>
      <c r="BS55" s="52">
        <v>0.15686274509803921</v>
      </c>
      <c r="BT55" s="53">
        <v>0.25</v>
      </c>
      <c r="BU55" s="54">
        <v>0.66666666666666663</v>
      </c>
      <c r="BV55" s="52">
        <v>0</v>
      </c>
      <c r="BW55" s="53">
        <v>0.41176470588235292</v>
      </c>
      <c r="BX55" s="54">
        <v>0.25925925925925919</v>
      </c>
      <c r="BY55" s="52">
        <v>0.24324324324324331</v>
      </c>
      <c r="BZ55" s="53">
        <v>0.22222222222222221</v>
      </c>
      <c r="CA55" s="54">
        <v>0.2</v>
      </c>
      <c r="CB55" s="52">
        <v>0.13043478260869559</v>
      </c>
      <c r="CC55" s="53">
        <v>0.5</v>
      </c>
      <c r="CD55" s="54">
        <v>0.16666666666666671</v>
      </c>
      <c r="CE55" s="52">
        <v>0.38709677419354838</v>
      </c>
      <c r="CF55" s="53">
        <v>0.4</v>
      </c>
      <c r="CG55" s="54">
        <v>0.33333333333333331</v>
      </c>
      <c r="CH55" s="52">
        <v>7.8947368421052627E-2</v>
      </c>
      <c r="CI55" s="53">
        <v>0</v>
      </c>
      <c r="CJ55" s="54">
        <v>0</v>
      </c>
      <c r="CK55" s="52">
        <v>0.34285714285714292</v>
      </c>
      <c r="CL55" s="53">
        <v>0.5</v>
      </c>
      <c r="CM55" s="54">
        <v>0</v>
      </c>
      <c r="CN55" s="52">
        <v>0.2857142857142857</v>
      </c>
      <c r="CO55" s="53">
        <v>0.5</v>
      </c>
      <c r="CP55" s="54">
        <v>8.3333333333333329E-2</v>
      </c>
      <c r="CQ55" s="52">
        <v>0.19230769230769229</v>
      </c>
      <c r="CR55" s="53">
        <v>0.25</v>
      </c>
      <c r="CS55" s="54">
        <v>0</v>
      </c>
      <c r="CT55" s="52">
        <v>0.22222222222222221</v>
      </c>
      <c r="CU55" s="53">
        <v>0.1111111111111111</v>
      </c>
      <c r="CV55" s="52">
        <v>0.33333333333333331</v>
      </c>
      <c r="CW55" s="53">
        <v>0</v>
      </c>
      <c r="CX55" s="52">
        <v>0.20833333333333329</v>
      </c>
      <c r="CY55" s="53">
        <v>1</v>
      </c>
      <c r="CZ55" s="54">
        <v>0</v>
      </c>
      <c r="DA55" s="52">
        <v>0.47368421052631582</v>
      </c>
      <c r="DB55" s="53">
        <v>0</v>
      </c>
      <c r="DC55" s="54">
        <v>0</v>
      </c>
      <c r="DD55" s="52">
        <v>0</v>
      </c>
      <c r="DE55" s="53">
        <v>0.2</v>
      </c>
      <c r="DF55" s="54">
        <v>0.2</v>
      </c>
      <c r="DG55" s="52">
        <v>0.15</v>
      </c>
      <c r="DH55" s="52">
        <v>0.625</v>
      </c>
      <c r="DI55" s="52">
        <v>0.2</v>
      </c>
      <c r="DJ55" s="53">
        <v>0</v>
      </c>
      <c r="DK55" s="52">
        <v>0</v>
      </c>
      <c r="DL55" s="53">
        <v>0</v>
      </c>
      <c r="DM55" s="52">
        <v>0.5</v>
      </c>
      <c r="DN55" s="79">
        <v>0</v>
      </c>
    </row>
    <row r="56" spans="1:118" x14ac:dyDescent="0.25">
      <c r="A56" s="42" t="s">
        <v>37</v>
      </c>
      <c r="B56" s="52">
        <v>0.59627329192546585</v>
      </c>
      <c r="C56" s="53">
        <v>0.25</v>
      </c>
      <c r="D56" s="54">
        <v>0.4</v>
      </c>
      <c r="E56" s="52">
        <v>0.4</v>
      </c>
      <c r="F56" s="53">
        <v>0.61870503597122306</v>
      </c>
      <c r="G56" s="54">
        <v>0.39285714285714279</v>
      </c>
      <c r="H56" s="52">
        <v>1</v>
      </c>
      <c r="I56" s="53">
        <v>0.6741573033707865</v>
      </c>
      <c r="J56" s="54">
        <v>0.41666666666666669</v>
      </c>
      <c r="K56" s="52" t="s">
        <v>2</v>
      </c>
      <c r="L56" s="53">
        <v>0.54545454545454541</v>
      </c>
      <c r="M56" s="54">
        <v>0.35714285714285721</v>
      </c>
      <c r="N56" s="52">
        <v>0</v>
      </c>
      <c r="O56" s="53">
        <v>0.54545454545454541</v>
      </c>
      <c r="P56" s="54">
        <v>0.25</v>
      </c>
      <c r="Q56" s="52">
        <v>0.6</v>
      </c>
      <c r="R56" s="53">
        <v>1</v>
      </c>
      <c r="S56" s="54" t="s">
        <v>2</v>
      </c>
      <c r="T56" s="52">
        <v>0.55932203389830504</v>
      </c>
      <c r="U56" s="53">
        <v>0.5</v>
      </c>
      <c r="V56" s="54">
        <v>0</v>
      </c>
      <c r="W56" s="52">
        <v>0.63157894736842102</v>
      </c>
      <c r="X56" s="53">
        <v>0.5</v>
      </c>
      <c r="Y56" s="52" t="s">
        <v>2</v>
      </c>
      <c r="Z56" s="53">
        <v>0.61538461538461542</v>
      </c>
      <c r="AA56" s="54">
        <v>0.81818181818181823</v>
      </c>
      <c r="AB56" s="52">
        <v>0.52941176470588236</v>
      </c>
      <c r="AC56" s="53">
        <v>0.66666666666666663</v>
      </c>
      <c r="AD56" s="54">
        <v>1</v>
      </c>
      <c r="AE56" s="52">
        <v>1</v>
      </c>
      <c r="AF56" s="53">
        <v>0.53333333333333333</v>
      </c>
      <c r="AG56" s="54">
        <v>0.6</v>
      </c>
      <c r="AH56" s="52">
        <v>0.58064516129032262</v>
      </c>
      <c r="AI56" s="53">
        <v>0.6</v>
      </c>
      <c r="AJ56" s="52">
        <v>0.6</v>
      </c>
      <c r="AK56" s="53">
        <v>0.25</v>
      </c>
      <c r="AL56" s="52" t="s">
        <v>2</v>
      </c>
      <c r="AM56" s="53">
        <v>0.7142857142857143</v>
      </c>
      <c r="AN56" s="54">
        <v>0.7142857142857143</v>
      </c>
      <c r="AO56" s="52">
        <v>0.31818181818181818</v>
      </c>
      <c r="AP56" s="53">
        <v>0</v>
      </c>
      <c r="AQ56" s="54">
        <v>1</v>
      </c>
      <c r="AR56" s="52" t="s">
        <v>2</v>
      </c>
      <c r="AS56" s="53">
        <v>0.60869565217391308</v>
      </c>
      <c r="AT56" s="54">
        <v>0</v>
      </c>
      <c r="AU56" s="52" t="s">
        <v>2</v>
      </c>
      <c r="AV56" s="53">
        <v>0.82352941176470584</v>
      </c>
      <c r="AW56" s="54">
        <v>0</v>
      </c>
      <c r="AX56" s="52">
        <v>0</v>
      </c>
      <c r="AY56" s="53">
        <v>1</v>
      </c>
      <c r="AZ56" s="54">
        <v>1</v>
      </c>
      <c r="BA56" s="52">
        <v>0.66666666666666663</v>
      </c>
      <c r="BB56" s="53">
        <v>0.5</v>
      </c>
      <c r="BC56" s="54">
        <v>1</v>
      </c>
      <c r="BD56" s="52">
        <v>0.33333333333333331</v>
      </c>
      <c r="BE56" s="53" t="s">
        <v>2</v>
      </c>
      <c r="BF56" s="54" t="s">
        <v>2</v>
      </c>
      <c r="BG56" s="52">
        <v>0.66666666666666663</v>
      </c>
      <c r="BH56" s="53">
        <v>1</v>
      </c>
      <c r="BI56" s="54" t="s">
        <v>2</v>
      </c>
      <c r="BJ56" s="52">
        <v>0.2</v>
      </c>
      <c r="BK56" s="53">
        <v>0.42857142857142849</v>
      </c>
      <c r="BL56" s="54">
        <v>0</v>
      </c>
      <c r="BM56" s="52">
        <v>0.5</v>
      </c>
      <c r="BN56" s="53">
        <v>0.44444444444444442</v>
      </c>
      <c r="BO56" s="54">
        <v>1</v>
      </c>
      <c r="BP56" s="52">
        <v>0.76470588235294112</v>
      </c>
      <c r="BQ56" s="53">
        <v>0.33333333333333331</v>
      </c>
      <c r="BR56" s="54" t="s">
        <v>2</v>
      </c>
      <c r="BS56" s="52">
        <v>0.5</v>
      </c>
      <c r="BT56" s="53">
        <v>0</v>
      </c>
      <c r="BU56" s="54">
        <v>0.5</v>
      </c>
      <c r="BV56" s="52" t="s">
        <v>2</v>
      </c>
      <c r="BW56" s="53">
        <v>0.5714285714285714</v>
      </c>
      <c r="BX56" s="54">
        <v>0.42857142857142849</v>
      </c>
      <c r="BY56" s="52">
        <v>0.77777777777777779</v>
      </c>
      <c r="BZ56" s="53">
        <v>0</v>
      </c>
      <c r="CA56" s="54">
        <v>0</v>
      </c>
      <c r="CB56" s="52">
        <v>0.66666666666666663</v>
      </c>
      <c r="CC56" s="53">
        <v>0.2857142857142857</v>
      </c>
      <c r="CD56" s="54">
        <v>0</v>
      </c>
      <c r="CE56" s="52">
        <v>0.66666666666666663</v>
      </c>
      <c r="CF56" s="53">
        <v>1</v>
      </c>
      <c r="CG56" s="54">
        <v>0.5</v>
      </c>
      <c r="CH56" s="52">
        <v>0.33333333333333331</v>
      </c>
      <c r="CI56" s="53" t="s">
        <v>2</v>
      </c>
      <c r="CJ56" s="54" t="s">
        <v>2</v>
      </c>
      <c r="CK56" s="52">
        <v>0.66666666666666663</v>
      </c>
      <c r="CL56" s="53">
        <v>1</v>
      </c>
      <c r="CM56" s="54" t="s">
        <v>2</v>
      </c>
      <c r="CN56" s="52">
        <v>0</v>
      </c>
      <c r="CO56" s="53">
        <v>0.33333333333333331</v>
      </c>
      <c r="CP56" s="54">
        <v>0</v>
      </c>
      <c r="CQ56" s="52">
        <v>0.4</v>
      </c>
      <c r="CR56" s="53">
        <v>1</v>
      </c>
      <c r="CS56" s="54" t="s">
        <v>2</v>
      </c>
      <c r="CT56" s="52">
        <v>0.5</v>
      </c>
      <c r="CU56" s="53">
        <v>1</v>
      </c>
      <c r="CV56" s="52">
        <v>0.2</v>
      </c>
      <c r="CW56" s="53" t="s">
        <v>2</v>
      </c>
      <c r="CX56" s="52">
        <v>0.4</v>
      </c>
      <c r="CY56" s="53">
        <v>1</v>
      </c>
      <c r="CZ56" s="54" t="s">
        <v>2</v>
      </c>
      <c r="DA56" s="52">
        <v>0.77777777777777779</v>
      </c>
      <c r="DB56" s="53" t="s">
        <v>2</v>
      </c>
      <c r="DC56" s="54" t="s">
        <v>2</v>
      </c>
      <c r="DD56" s="52" t="s">
        <v>2</v>
      </c>
      <c r="DE56" s="53">
        <v>1</v>
      </c>
      <c r="DF56" s="54">
        <v>0.5</v>
      </c>
      <c r="DG56" s="52">
        <v>0.66666666666666663</v>
      </c>
      <c r="DH56" s="52">
        <v>0.6</v>
      </c>
      <c r="DI56" s="52">
        <v>1</v>
      </c>
      <c r="DJ56" s="53" t="s">
        <v>2</v>
      </c>
      <c r="DK56" s="52" t="s">
        <v>2</v>
      </c>
      <c r="DL56" s="53" t="s">
        <v>2</v>
      </c>
      <c r="DM56" s="52">
        <v>1</v>
      </c>
      <c r="DN56" s="79" t="s">
        <v>2</v>
      </c>
    </row>
    <row r="57" spans="1:118" x14ac:dyDescent="0.25">
      <c r="A57" s="42" t="s">
        <v>38</v>
      </c>
      <c r="B57" s="52">
        <v>0.28445229681978801</v>
      </c>
      <c r="C57" s="53">
        <v>0.31034482758620691</v>
      </c>
      <c r="D57" s="54">
        <v>0.19607843137254899</v>
      </c>
      <c r="E57" s="52">
        <v>0.1020408163265306</v>
      </c>
      <c r="F57" s="53">
        <v>0.40366972477064222</v>
      </c>
      <c r="G57" s="54">
        <v>0.1186440677966102</v>
      </c>
      <c r="H57" s="52">
        <v>8.3333333333333329E-2</v>
      </c>
      <c r="I57" s="53">
        <v>0.42713567839195982</v>
      </c>
      <c r="J57" s="54">
        <v>9.7560975609756101E-2</v>
      </c>
      <c r="K57" s="52">
        <v>0</v>
      </c>
      <c r="L57" s="53">
        <v>0.35087719298245612</v>
      </c>
      <c r="M57" s="54">
        <v>0.1186440677966102</v>
      </c>
      <c r="N57" s="52">
        <v>5.2631578947368418E-2</v>
      </c>
      <c r="O57" s="53">
        <v>0.33684210526315789</v>
      </c>
      <c r="P57" s="54">
        <v>4.4444444444444453E-2</v>
      </c>
      <c r="Q57" s="52">
        <v>0.1027397260273973</v>
      </c>
      <c r="R57" s="53">
        <v>9.0909090909090912E-2</v>
      </c>
      <c r="S57" s="54">
        <v>0</v>
      </c>
      <c r="T57" s="52">
        <v>0.47580645161290319</v>
      </c>
      <c r="U57" s="53">
        <v>0.19047619047619049</v>
      </c>
      <c r="V57" s="54">
        <v>0.15384615384615391</v>
      </c>
      <c r="W57" s="52">
        <v>0.2982456140350877</v>
      </c>
      <c r="X57" s="53">
        <v>8.5106382978723402E-2</v>
      </c>
      <c r="Y57" s="52">
        <v>0</v>
      </c>
      <c r="Z57" s="53">
        <v>0.323943661971831</v>
      </c>
      <c r="AA57" s="54">
        <v>0.18032786885245899</v>
      </c>
      <c r="AB57" s="52">
        <v>0.25757575757575762</v>
      </c>
      <c r="AC57" s="53">
        <v>0.35416666666666669</v>
      </c>
      <c r="AD57" s="54">
        <v>4.1666666666666657E-2</v>
      </c>
      <c r="AE57" s="52">
        <v>0.25</v>
      </c>
      <c r="AF57" s="53">
        <v>0.35</v>
      </c>
      <c r="AG57" s="54">
        <v>6.1728395061728392E-2</v>
      </c>
      <c r="AH57" s="52">
        <v>0.38666666666666671</v>
      </c>
      <c r="AI57" s="53">
        <v>0.1162790697674419</v>
      </c>
      <c r="AJ57" s="52">
        <v>0.4098360655737705</v>
      </c>
      <c r="AK57" s="53">
        <v>7.0175438596491224E-2</v>
      </c>
      <c r="AL57" s="52">
        <v>0</v>
      </c>
      <c r="AM57" s="53">
        <v>0.31818181818181818</v>
      </c>
      <c r="AN57" s="54">
        <v>0.12727272727272729</v>
      </c>
      <c r="AO57" s="52">
        <v>0.23863636363636359</v>
      </c>
      <c r="AP57" s="53">
        <v>9.0909090909090912E-2</v>
      </c>
      <c r="AQ57" s="54">
        <v>0.125</v>
      </c>
      <c r="AR57" s="52">
        <v>0</v>
      </c>
      <c r="AS57" s="53">
        <v>0.41509433962264147</v>
      </c>
      <c r="AT57" s="54">
        <v>0.1081081081081081</v>
      </c>
      <c r="AU57" s="52">
        <v>0</v>
      </c>
      <c r="AV57" s="53">
        <v>0.36170212765957449</v>
      </c>
      <c r="AW57" s="54">
        <v>2.777777777777778E-2</v>
      </c>
      <c r="AX57" s="52">
        <v>9.0909090909090912E-2</v>
      </c>
      <c r="AY57" s="53">
        <v>0.15384615384615391</v>
      </c>
      <c r="AZ57" s="54">
        <v>5.7142857142857141E-2</v>
      </c>
      <c r="BA57" s="52">
        <v>0.26923076923076922</v>
      </c>
      <c r="BB57" s="53">
        <v>0.33333333333333331</v>
      </c>
      <c r="BC57" s="54">
        <v>0.16666666666666671</v>
      </c>
      <c r="BD57" s="52">
        <v>0.15789473684210531</v>
      </c>
      <c r="BE57" s="53">
        <v>0</v>
      </c>
      <c r="BF57" s="54">
        <v>0</v>
      </c>
      <c r="BG57" s="52">
        <v>0.1875</v>
      </c>
      <c r="BH57" s="53">
        <v>0.25925925925925919</v>
      </c>
      <c r="BI57" s="54">
        <v>0</v>
      </c>
      <c r="BJ57" s="52">
        <v>0.23809523809523811</v>
      </c>
      <c r="BK57" s="53">
        <v>0.36842105263157893</v>
      </c>
      <c r="BL57" s="54">
        <v>0.1111111111111111</v>
      </c>
      <c r="BM57" s="52">
        <v>0.10526315789473679</v>
      </c>
      <c r="BN57" s="53">
        <v>0.30769230769230771</v>
      </c>
      <c r="BO57" s="54">
        <v>0.2</v>
      </c>
      <c r="BP57" s="52">
        <v>0.40476190476190482</v>
      </c>
      <c r="BQ57" s="53">
        <v>0.6</v>
      </c>
      <c r="BR57" s="54">
        <v>0</v>
      </c>
      <c r="BS57" s="52">
        <v>0.15686274509803921</v>
      </c>
      <c r="BT57" s="53">
        <v>0.25</v>
      </c>
      <c r="BU57" s="54">
        <v>0.66666666666666663</v>
      </c>
      <c r="BV57" s="52">
        <v>0</v>
      </c>
      <c r="BW57" s="53">
        <v>0.29411764705882348</v>
      </c>
      <c r="BX57" s="54">
        <v>0.25925925925925919</v>
      </c>
      <c r="BY57" s="52">
        <v>0.24324324324324331</v>
      </c>
      <c r="BZ57" s="53">
        <v>0.22222222222222221</v>
      </c>
      <c r="CA57" s="54">
        <v>0.2</v>
      </c>
      <c r="CB57" s="52">
        <v>0.13043478260869559</v>
      </c>
      <c r="CC57" s="53">
        <v>0.35714285714285721</v>
      </c>
      <c r="CD57" s="54">
        <v>0.16666666666666671</v>
      </c>
      <c r="CE57" s="52">
        <v>0.38709677419354838</v>
      </c>
      <c r="CF57" s="53">
        <v>0.4</v>
      </c>
      <c r="CG57" s="54">
        <v>0.33333333333333331</v>
      </c>
      <c r="CH57" s="52">
        <v>7.8947368421052627E-2</v>
      </c>
      <c r="CI57" s="53">
        <v>0</v>
      </c>
      <c r="CJ57" s="54">
        <v>0</v>
      </c>
      <c r="CK57" s="52">
        <v>0.34285714285714292</v>
      </c>
      <c r="CL57" s="53">
        <v>0.5</v>
      </c>
      <c r="CM57" s="54">
        <v>0</v>
      </c>
      <c r="CN57" s="52">
        <v>0.2857142857142857</v>
      </c>
      <c r="CO57" s="53">
        <v>0.33333333333333331</v>
      </c>
      <c r="CP57" s="54">
        <v>8.3333333333333329E-2</v>
      </c>
      <c r="CQ57" s="52">
        <v>0.19230769230769229</v>
      </c>
      <c r="CR57" s="53">
        <v>0.25</v>
      </c>
      <c r="CS57" s="54">
        <v>0</v>
      </c>
      <c r="CT57" s="52">
        <v>0.22222222222222221</v>
      </c>
      <c r="CU57" s="53">
        <v>0.1111111111111111</v>
      </c>
      <c r="CV57" s="52">
        <v>0.33333333333333331</v>
      </c>
      <c r="CW57" s="53">
        <v>0</v>
      </c>
      <c r="CX57" s="52">
        <v>0.20833333333333329</v>
      </c>
      <c r="CY57" s="53">
        <v>1</v>
      </c>
      <c r="CZ57" s="54">
        <v>0</v>
      </c>
      <c r="DA57" s="52">
        <v>0.47368421052631582</v>
      </c>
      <c r="DB57" s="53">
        <v>0</v>
      </c>
      <c r="DC57" s="54">
        <v>0</v>
      </c>
      <c r="DD57" s="52">
        <v>0</v>
      </c>
      <c r="DE57" s="53">
        <v>0.2</v>
      </c>
      <c r="DF57" s="54">
        <v>0.2</v>
      </c>
      <c r="DG57" s="52">
        <v>0.15</v>
      </c>
      <c r="DH57" s="52">
        <v>0.625</v>
      </c>
      <c r="DI57" s="52">
        <v>0.2</v>
      </c>
      <c r="DJ57" s="53">
        <v>0</v>
      </c>
      <c r="DK57" s="52">
        <v>0</v>
      </c>
      <c r="DL57" s="53">
        <v>0</v>
      </c>
      <c r="DM57" s="52">
        <v>0.5</v>
      </c>
      <c r="DN57" s="79">
        <v>0</v>
      </c>
    </row>
    <row r="58" spans="1:118" x14ac:dyDescent="0.25">
      <c r="A58" s="42" t="s">
        <v>39</v>
      </c>
      <c r="B58" s="52">
        <v>0</v>
      </c>
      <c r="C58" s="53">
        <v>0.10344827586206901</v>
      </c>
      <c r="D58" s="54">
        <v>0</v>
      </c>
      <c r="E58" s="52">
        <v>0</v>
      </c>
      <c r="F58" s="53">
        <v>2.140672782874618E-2</v>
      </c>
      <c r="G58" s="54">
        <v>0</v>
      </c>
      <c r="H58" s="52">
        <v>0</v>
      </c>
      <c r="I58" s="53">
        <v>2.0100502512562811E-2</v>
      </c>
      <c r="J58" s="54">
        <v>0</v>
      </c>
      <c r="K58" s="52">
        <v>0</v>
      </c>
      <c r="L58" s="53">
        <v>3.5087719298245612E-2</v>
      </c>
      <c r="M58" s="54">
        <v>0</v>
      </c>
      <c r="N58" s="52">
        <v>0</v>
      </c>
      <c r="O58" s="53">
        <v>1.0526315789473681E-2</v>
      </c>
      <c r="P58" s="54">
        <v>0</v>
      </c>
      <c r="Q58" s="52">
        <v>0</v>
      </c>
      <c r="R58" s="53">
        <v>0</v>
      </c>
      <c r="S58" s="54">
        <v>0</v>
      </c>
      <c r="T58" s="52">
        <v>0</v>
      </c>
      <c r="U58" s="53">
        <v>0</v>
      </c>
      <c r="V58" s="54">
        <v>0</v>
      </c>
      <c r="W58" s="52">
        <v>3.5087719298245612E-2</v>
      </c>
      <c r="X58" s="53">
        <v>0</v>
      </c>
      <c r="Y58" s="52">
        <v>0</v>
      </c>
      <c r="Z58" s="53">
        <v>4.2253521126760563E-2</v>
      </c>
      <c r="AA58" s="54">
        <v>0</v>
      </c>
      <c r="AB58" s="52">
        <v>0</v>
      </c>
      <c r="AC58" s="53">
        <v>2.0833333333333329E-2</v>
      </c>
      <c r="AD58" s="54">
        <v>0</v>
      </c>
      <c r="AE58" s="52">
        <v>0</v>
      </c>
      <c r="AF58" s="53">
        <v>2.5000000000000001E-2</v>
      </c>
      <c r="AG58" s="54">
        <v>0</v>
      </c>
      <c r="AH58" s="52">
        <v>2.6666666666666668E-2</v>
      </c>
      <c r="AI58" s="53">
        <v>0</v>
      </c>
      <c r="AJ58" s="52">
        <v>0</v>
      </c>
      <c r="AK58" s="53">
        <v>0</v>
      </c>
      <c r="AL58" s="52">
        <v>0</v>
      </c>
      <c r="AM58" s="53">
        <v>0</v>
      </c>
      <c r="AN58" s="54">
        <v>0</v>
      </c>
      <c r="AO58" s="52">
        <v>1.136363636363636E-2</v>
      </c>
      <c r="AP58" s="53">
        <v>0</v>
      </c>
      <c r="AQ58" s="54">
        <v>0</v>
      </c>
      <c r="AR58" s="52">
        <v>0</v>
      </c>
      <c r="AS58" s="53">
        <v>1.886792452830189E-2</v>
      </c>
      <c r="AT58" s="54">
        <v>0</v>
      </c>
      <c r="AU58" s="52">
        <v>0</v>
      </c>
      <c r="AV58" s="53">
        <v>0</v>
      </c>
      <c r="AW58" s="54">
        <v>0</v>
      </c>
      <c r="AX58" s="52">
        <v>0</v>
      </c>
      <c r="AY58" s="53">
        <v>0</v>
      </c>
      <c r="AZ58" s="54">
        <v>0</v>
      </c>
      <c r="BA58" s="52">
        <v>0</v>
      </c>
      <c r="BB58" s="53">
        <v>0.33333333333333331</v>
      </c>
      <c r="BC58" s="54">
        <v>0</v>
      </c>
      <c r="BD58" s="52">
        <v>0</v>
      </c>
      <c r="BE58" s="53">
        <v>0</v>
      </c>
      <c r="BF58" s="54">
        <v>0</v>
      </c>
      <c r="BG58" s="52">
        <v>0</v>
      </c>
      <c r="BH58" s="53">
        <v>0</v>
      </c>
      <c r="BI58" s="54">
        <v>0</v>
      </c>
      <c r="BJ58" s="52">
        <v>0</v>
      </c>
      <c r="BK58" s="53">
        <v>0</v>
      </c>
      <c r="BL58" s="54">
        <v>0</v>
      </c>
      <c r="BM58" s="52">
        <v>0</v>
      </c>
      <c r="BN58" s="53">
        <v>3.8461538461538457E-2</v>
      </c>
      <c r="BO58" s="54">
        <v>0</v>
      </c>
      <c r="BP58" s="52">
        <v>0</v>
      </c>
      <c r="BQ58" s="53">
        <v>0</v>
      </c>
      <c r="BR58" s="54">
        <v>0</v>
      </c>
      <c r="BS58" s="52">
        <v>0</v>
      </c>
      <c r="BT58" s="53">
        <v>0</v>
      </c>
      <c r="BU58" s="54">
        <v>0</v>
      </c>
      <c r="BV58" s="52">
        <v>0</v>
      </c>
      <c r="BW58" s="53">
        <v>0.1176470588235294</v>
      </c>
      <c r="BX58" s="54">
        <v>0</v>
      </c>
      <c r="BY58" s="52">
        <v>0</v>
      </c>
      <c r="BZ58" s="53">
        <v>0</v>
      </c>
      <c r="CA58" s="54">
        <v>0</v>
      </c>
      <c r="CB58" s="52">
        <v>0</v>
      </c>
      <c r="CC58" s="53">
        <v>0.14285714285714279</v>
      </c>
      <c r="CD58" s="54">
        <v>0</v>
      </c>
      <c r="CE58" s="52">
        <v>0</v>
      </c>
      <c r="CF58" s="53">
        <v>0</v>
      </c>
      <c r="CG58" s="54">
        <v>0</v>
      </c>
      <c r="CH58" s="52">
        <v>0</v>
      </c>
      <c r="CI58" s="53">
        <v>0</v>
      </c>
      <c r="CJ58" s="54">
        <v>0</v>
      </c>
      <c r="CK58" s="52">
        <v>0</v>
      </c>
      <c r="CL58" s="53">
        <v>0</v>
      </c>
      <c r="CM58" s="54">
        <v>0</v>
      </c>
      <c r="CN58" s="52">
        <v>0</v>
      </c>
      <c r="CO58" s="53">
        <v>0.16666666666666671</v>
      </c>
      <c r="CP58" s="54">
        <v>0</v>
      </c>
      <c r="CQ58" s="52">
        <v>0</v>
      </c>
      <c r="CR58" s="53">
        <v>0</v>
      </c>
      <c r="CS58" s="54">
        <v>0</v>
      </c>
      <c r="CT58" s="52">
        <v>0</v>
      </c>
      <c r="CU58" s="53">
        <v>0</v>
      </c>
      <c r="CV58" s="52">
        <v>0</v>
      </c>
      <c r="CW58" s="53">
        <v>0</v>
      </c>
      <c r="CX58" s="52">
        <v>0</v>
      </c>
      <c r="CY58" s="53">
        <v>0</v>
      </c>
      <c r="CZ58" s="54">
        <v>0</v>
      </c>
      <c r="DA58" s="52">
        <v>0</v>
      </c>
      <c r="DB58" s="53">
        <v>0</v>
      </c>
      <c r="DC58" s="54">
        <v>0</v>
      </c>
      <c r="DD58" s="52">
        <v>0</v>
      </c>
      <c r="DE58" s="53">
        <v>0</v>
      </c>
      <c r="DF58" s="54">
        <v>0</v>
      </c>
      <c r="DG58" s="52">
        <v>0</v>
      </c>
      <c r="DH58" s="52">
        <v>0</v>
      </c>
      <c r="DI58" s="52">
        <v>0</v>
      </c>
      <c r="DJ58" s="53">
        <v>0</v>
      </c>
      <c r="DK58" s="52">
        <v>0</v>
      </c>
      <c r="DL58" s="53">
        <v>0</v>
      </c>
      <c r="DM58" s="52">
        <v>0</v>
      </c>
      <c r="DN58" s="79">
        <v>0</v>
      </c>
    </row>
    <row r="59" spans="1:118" x14ac:dyDescent="0.25">
      <c r="A59" s="42" t="s">
        <v>40</v>
      </c>
      <c r="B59" s="52">
        <v>0.71554770318021199</v>
      </c>
      <c r="C59" s="53">
        <v>0.58620689655172409</v>
      </c>
      <c r="D59" s="54">
        <v>0.80392156862745101</v>
      </c>
      <c r="E59" s="52">
        <v>0.89795918367346939</v>
      </c>
      <c r="F59" s="53">
        <v>0.57492354740061158</v>
      </c>
      <c r="G59" s="54">
        <v>0.88135593220338981</v>
      </c>
      <c r="H59" s="52">
        <v>0.91666666666666663</v>
      </c>
      <c r="I59" s="53">
        <v>0.55276381909547734</v>
      </c>
      <c r="J59" s="54">
        <v>0.90243902439024393</v>
      </c>
      <c r="K59" s="52">
        <v>1</v>
      </c>
      <c r="L59" s="53">
        <v>0.61403508771929827</v>
      </c>
      <c r="M59" s="54">
        <v>0.88135593220338981</v>
      </c>
      <c r="N59" s="52">
        <v>0.94736842105263153</v>
      </c>
      <c r="O59" s="53">
        <v>0.65263157894736845</v>
      </c>
      <c r="P59" s="54">
        <v>0.9555555555555556</v>
      </c>
      <c r="Q59" s="52">
        <v>0.89726027397260277</v>
      </c>
      <c r="R59" s="53">
        <v>0.90909090909090906</v>
      </c>
      <c r="S59" s="54">
        <v>1</v>
      </c>
      <c r="T59" s="52">
        <v>0.52419354838709675</v>
      </c>
      <c r="U59" s="53">
        <v>0.80952380952380953</v>
      </c>
      <c r="V59" s="54">
        <v>0.84615384615384615</v>
      </c>
      <c r="W59" s="52">
        <v>0.66666666666666663</v>
      </c>
      <c r="X59" s="53">
        <v>0.91489361702127658</v>
      </c>
      <c r="Y59" s="52">
        <v>1</v>
      </c>
      <c r="Z59" s="53">
        <v>0.63380281690140849</v>
      </c>
      <c r="AA59" s="54">
        <v>0.81967213114754101</v>
      </c>
      <c r="AB59" s="52">
        <v>0.74242424242424243</v>
      </c>
      <c r="AC59" s="53">
        <v>0.60416666666666663</v>
      </c>
      <c r="AD59" s="54">
        <v>0.95833333333333337</v>
      </c>
      <c r="AE59" s="52">
        <v>0.75</v>
      </c>
      <c r="AF59" s="53">
        <v>0.625</v>
      </c>
      <c r="AG59" s="54">
        <v>0.93827160493827155</v>
      </c>
      <c r="AH59" s="52">
        <v>0.58666666666666667</v>
      </c>
      <c r="AI59" s="53">
        <v>0.88372093023255816</v>
      </c>
      <c r="AJ59" s="52">
        <v>0.5901639344262295</v>
      </c>
      <c r="AK59" s="53">
        <v>0.92982456140350878</v>
      </c>
      <c r="AL59" s="52">
        <v>1</v>
      </c>
      <c r="AM59" s="53">
        <v>0.68181818181818177</v>
      </c>
      <c r="AN59" s="54">
        <v>0.87272727272727268</v>
      </c>
      <c r="AO59" s="52">
        <v>0.75</v>
      </c>
      <c r="AP59" s="53">
        <v>0.90909090909090906</v>
      </c>
      <c r="AQ59" s="54">
        <v>0.875</v>
      </c>
      <c r="AR59" s="52">
        <v>1</v>
      </c>
      <c r="AS59" s="53">
        <v>0.56603773584905659</v>
      </c>
      <c r="AT59" s="54">
        <v>0.89189189189189189</v>
      </c>
      <c r="AU59" s="52">
        <v>1</v>
      </c>
      <c r="AV59" s="53">
        <v>0.63829787234042556</v>
      </c>
      <c r="AW59" s="54">
        <v>0.97222222222222221</v>
      </c>
      <c r="AX59" s="52">
        <v>0.90909090909090906</v>
      </c>
      <c r="AY59" s="53">
        <v>0.84615384615384615</v>
      </c>
      <c r="AZ59" s="54">
        <v>0.94285714285714284</v>
      </c>
      <c r="BA59" s="52">
        <v>0.73076923076923073</v>
      </c>
      <c r="BB59" s="53">
        <v>0.33333333333333331</v>
      </c>
      <c r="BC59" s="54">
        <v>0.83333333333333337</v>
      </c>
      <c r="BD59" s="52">
        <v>0.84210526315789469</v>
      </c>
      <c r="BE59" s="53">
        <v>1</v>
      </c>
      <c r="BF59" s="54">
        <v>1</v>
      </c>
      <c r="BG59" s="52">
        <v>0.8125</v>
      </c>
      <c r="BH59" s="53">
        <v>0.7407407407407407</v>
      </c>
      <c r="BI59" s="54">
        <v>1</v>
      </c>
      <c r="BJ59" s="52">
        <v>0.76190476190476186</v>
      </c>
      <c r="BK59" s="53">
        <v>0.63157894736842102</v>
      </c>
      <c r="BL59" s="54">
        <v>0.88888888888888884</v>
      </c>
      <c r="BM59" s="52">
        <v>0.89473684210526316</v>
      </c>
      <c r="BN59" s="53">
        <v>0.65384615384615385</v>
      </c>
      <c r="BO59" s="54">
        <v>0.8</v>
      </c>
      <c r="BP59" s="52">
        <v>0.59523809523809523</v>
      </c>
      <c r="BQ59" s="53">
        <v>0.4</v>
      </c>
      <c r="BR59" s="54">
        <v>1</v>
      </c>
      <c r="BS59" s="52">
        <v>0.84313725490196079</v>
      </c>
      <c r="BT59" s="53">
        <v>0.75</v>
      </c>
      <c r="BU59" s="54">
        <v>0.33333333333333331</v>
      </c>
      <c r="BV59" s="52">
        <v>1</v>
      </c>
      <c r="BW59" s="53">
        <v>0.58823529411764708</v>
      </c>
      <c r="BX59" s="54">
        <v>0.7407407407407407</v>
      </c>
      <c r="BY59" s="52">
        <v>0.7567567567567568</v>
      </c>
      <c r="BZ59" s="53">
        <v>0.77777777777777779</v>
      </c>
      <c r="CA59" s="54">
        <v>0.8</v>
      </c>
      <c r="CB59" s="52">
        <v>0.86956521739130432</v>
      </c>
      <c r="CC59" s="53">
        <v>0.5</v>
      </c>
      <c r="CD59" s="54">
        <v>0.83333333333333337</v>
      </c>
      <c r="CE59" s="52">
        <v>0.61290322580645162</v>
      </c>
      <c r="CF59" s="53">
        <v>0.6</v>
      </c>
      <c r="CG59" s="54">
        <v>0.66666666666666663</v>
      </c>
      <c r="CH59" s="52">
        <v>0.92105263157894735</v>
      </c>
      <c r="CI59" s="53">
        <v>1</v>
      </c>
      <c r="CJ59" s="54">
        <v>1</v>
      </c>
      <c r="CK59" s="52">
        <v>0.65714285714285714</v>
      </c>
      <c r="CL59" s="53">
        <v>0.5</v>
      </c>
      <c r="CM59" s="54">
        <v>1</v>
      </c>
      <c r="CN59" s="52">
        <v>0.7142857142857143</v>
      </c>
      <c r="CO59" s="53">
        <v>0.5</v>
      </c>
      <c r="CP59" s="54">
        <v>0.91666666666666663</v>
      </c>
      <c r="CQ59" s="52">
        <v>0.80769230769230771</v>
      </c>
      <c r="CR59" s="53">
        <v>0.75</v>
      </c>
      <c r="CS59" s="54">
        <v>1</v>
      </c>
      <c r="CT59" s="52">
        <v>0.77777777777777779</v>
      </c>
      <c r="CU59" s="53">
        <v>0.88888888888888884</v>
      </c>
      <c r="CV59" s="52">
        <v>0.66666666666666663</v>
      </c>
      <c r="CW59" s="53">
        <v>1</v>
      </c>
      <c r="CX59" s="52">
        <v>0.79166666666666663</v>
      </c>
      <c r="CY59" s="53">
        <v>0</v>
      </c>
      <c r="CZ59" s="54">
        <v>1</v>
      </c>
      <c r="DA59" s="52">
        <v>0.52631578947368418</v>
      </c>
      <c r="DB59" s="53">
        <v>1</v>
      </c>
      <c r="DC59" s="54">
        <v>1</v>
      </c>
      <c r="DD59" s="52">
        <v>1</v>
      </c>
      <c r="DE59" s="53">
        <v>0.8</v>
      </c>
      <c r="DF59" s="54">
        <v>0.8</v>
      </c>
      <c r="DG59" s="52">
        <v>0.85</v>
      </c>
      <c r="DH59" s="52">
        <v>0.375</v>
      </c>
      <c r="DI59" s="52">
        <v>0.8</v>
      </c>
      <c r="DJ59" s="53">
        <v>1</v>
      </c>
      <c r="DK59" s="52">
        <v>1</v>
      </c>
      <c r="DL59" s="53">
        <v>1</v>
      </c>
      <c r="DM59" s="52">
        <v>0.5</v>
      </c>
      <c r="DN59" s="79">
        <v>1</v>
      </c>
    </row>
    <row r="80" spans="3:3" x14ac:dyDescent="0.25">
      <c r="C80" s="70"/>
    </row>
  </sheetData>
  <mergeCells count="41">
    <mergeCell ref="W12:X12"/>
    <mergeCell ref="Y12:AA12"/>
    <mergeCell ref="AB12:AD12"/>
    <mergeCell ref="AE12:AG12"/>
    <mergeCell ref="AH12:AI12"/>
    <mergeCell ref="AJ12:AK12"/>
    <mergeCell ref="CT12:CU12"/>
    <mergeCell ref="DA12:DC12"/>
    <mergeCell ref="DD12:DF12"/>
    <mergeCell ref="DI12:DJ12"/>
    <mergeCell ref="DK12:DL12"/>
    <mergeCell ref="CK12:CM12"/>
    <mergeCell ref="CN12:CP12"/>
    <mergeCell ref="CQ12:CS12"/>
    <mergeCell ref="CV12:CW12"/>
    <mergeCell ref="CX12:CZ12"/>
    <mergeCell ref="BS12:BU12"/>
    <mergeCell ref="BV12:BX12"/>
    <mergeCell ref="BY12:CA12"/>
    <mergeCell ref="CB12:CD12"/>
    <mergeCell ref="CE12:CG12"/>
    <mergeCell ref="CH12:CJ12"/>
    <mergeCell ref="BA12:BC12"/>
    <mergeCell ref="BD12:BF12"/>
    <mergeCell ref="BG12:BI12"/>
    <mergeCell ref="BJ12:BL12"/>
    <mergeCell ref="BM12:BO12"/>
    <mergeCell ref="BP12:BR12"/>
    <mergeCell ref="AL12:AN12"/>
    <mergeCell ref="AO12:AQ12"/>
    <mergeCell ref="AR12:AT12"/>
    <mergeCell ref="AU12:AW12"/>
    <mergeCell ref="AX12:AZ12"/>
    <mergeCell ref="Q12:S12"/>
    <mergeCell ref="T12:V12"/>
    <mergeCell ref="E1:J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3" manualBreakCount="3">
    <brk id="22" max="58" man="1"/>
    <brk id="46" max="58" man="1"/>
    <brk id="71" max="58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5299-197D-4480-A9BA-71685EE71E02}">
  <sheetPr>
    <tabColor theme="6" tint="0.79998168889431442"/>
  </sheetPr>
  <dimension ref="A1:J82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1" style="1" customWidth="1"/>
    <col min="3" max="3" width="21.57031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89" t="s">
        <v>545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546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80</v>
      </c>
      <c r="B13" s="7">
        <v>723</v>
      </c>
      <c r="C13" s="8">
        <f>B13/1021</f>
        <v>0.70812928501469152</v>
      </c>
      <c r="D13" s="90" t="s">
        <v>547</v>
      </c>
    </row>
    <row r="14" spans="1:10" ht="13.7" customHeight="1" x14ac:dyDescent="0.25">
      <c r="A14" s="6" t="s">
        <v>52</v>
      </c>
      <c r="B14" s="7">
        <v>161</v>
      </c>
      <c r="C14" s="8">
        <f t="shared" ref="C14:C20" si="0">B14/1021</f>
        <v>0.15768854064642507</v>
      </c>
      <c r="D14" s="90"/>
    </row>
    <row r="15" spans="1:10" ht="13.7" customHeight="1" x14ac:dyDescent="0.25">
      <c r="A15" s="6" t="s">
        <v>71</v>
      </c>
      <c r="B15" s="9">
        <v>81</v>
      </c>
      <c r="C15" s="8">
        <f t="shared" si="0"/>
        <v>7.933398628795299E-2</v>
      </c>
      <c r="D15" s="90"/>
    </row>
    <row r="16" spans="1:10" ht="13.7" customHeight="1" x14ac:dyDescent="0.25">
      <c r="A16" s="10" t="s">
        <v>67</v>
      </c>
      <c r="B16" s="11">
        <v>10</v>
      </c>
      <c r="C16" s="12">
        <f t="shared" si="0"/>
        <v>9.7943192948090115E-3</v>
      </c>
    </row>
    <row r="17" spans="1:3" ht="13.7" customHeight="1" x14ac:dyDescent="0.25">
      <c r="A17" s="10" t="s">
        <v>84</v>
      </c>
      <c r="B17" s="11">
        <v>9</v>
      </c>
      <c r="C17" s="12">
        <f t="shared" si="0"/>
        <v>8.8148873653281102E-3</v>
      </c>
    </row>
    <row r="18" spans="1:3" ht="13.7" customHeight="1" x14ac:dyDescent="0.25">
      <c r="A18" s="10" t="s">
        <v>56</v>
      </c>
      <c r="B18" s="11">
        <v>8</v>
      </c>
      <c r="C18" s="12">
        <f t="shared" si="0"/>
        <v>7.8354554358472089E-3</v>
      </c>
    </row>
    <row r="19" spans="1:3" ht="13.7" customHeight="1" x14ac:dyDescent="0.25">
      <c r="A19" s="10" t="s">
        <v>94</v>
      </c>
      <c r="B19" s="11">
        <v>7</v>
      </c>
      <c r="C19" s="12">
        <f t="shared" si="0"/>
        <v>6.8560235063663075E-3</v>
      </c>
    </row>
    <row r="20" spans="1:3" ht="13.7" customHeight="1" x14ac:dyDescent="0.25">
      <c r="A20" s="10" t="s">
        <v>76</v>
      </c>
      <c r="B20" s="11">
        <v>5</v>
      </c>
      <c r="C20" s="12">
        <f t="shared" si="0"/>
        <v>4.8971596474045058E-3</v>
      </c>
    </row>
    <row r="21" spans="1:3" ht="13.7" customHeight="1" x14ac:dyDescent="0.25">
      <c r="A21" s="10" t="s">
        <v>73</v>
      </c>
      <c r="B21" s="11" t="s">
        <v>88</v>
      </c>
      <c r="C21" s="12">
        <v>0</v>
      </c>
    </row>
    <row r="22" spans="1:3" ht="13.7" customHeight="1" x14ac:dyDescent="0.25">
      <c r="A22" s="10" t="s">
        <v>75</v>
      </c>
      <c r="B22" s="11" t="s">
        <v>88</v>
      </c>
      <c r="C22" s="12">
        <v>0</v>
      </c>
    </row>
    <row r="23" spans="1:3" ht="13.7" customHeight="1" x14ac:dyDescent="0.25">
      <c r="A23" s="10" t="s">
        <v>96</v>
      </c>
      <c r="B23" s="11" t="s">
        <v>88</v>
      </c>
      <c r="C23" s="12">
        <v>0</v>
      </c>
    </row>
    <row r="24" spans="1:3" ht="13.7" customHeight="1" x14ac:dyDescent="0.25">
      <c r="A24" s="10" t="s">
        <v>62</v>
      </c>
      <c r="B24" s="11" t="s">
        <v>88</v>
      </c>
      <c r="C24" s="12">
        <v>0</v>
      </c>
    </row>
    <row r="25" spans="1:3" ht="13.7" customHeight="1" x14ac:dyDescent="0.25">
      <c r="A25" s="10" t="s">
        <v>97</v>
      </c>
      <c r="B25" s="11" t="s">
        <v>88</v>
      </c>
      <c r="C25" s="12">
        <v>0</v>
      </c>
    </row>
    <row r="26" spans="1:3" ht="13.7" customHeight="1" x14ac:dyDescent="0.25">
      <c r="A26" s="10" t="s">
        <v>107</v>
      </c>
      <c r="B26" s="11" t="s">
        <v>88</v>
      </c>
      <c r="C26" s="12">
        <v>0</v>
      </c>
    </row>
    <row r="27" spans="1:3" ht="13.7" customHeight="1" x14ac:dyDescent="0.25">
      <c r="A27" s="10" t="s">
        <v>74</v>
      </c>
      <c r="B27" s="11" t="s">
        <v>88</v>
      </c>
      <c r="C27" s="12">
        <v>0</v>
      </c>
    </row>
    <row r="28" spans="1:3" ht="13.7" customHeight="1" x14ac:dyDescent="0.25">
      <c r="A28" s="10" t="s">
        <v>95</v>
      </c>
      <c r="B28" s="11" t="s">
        <v>88</v>
      </c>
      <c r="C28" s="12">
        <v>0</v>
      </c>
    </row>
    <row r="29" spans="1:3" ht="13.7" customHeight="1" x14ac:dyDescent="0.25">
      <c r="A29" s="10" t="s">
        <v>92</v>
      </c>
      <c r="B29" s="11" t="s">
        <v>88</v>
      </c>
      <c r="C29" s="12">
        <v>0</v>
      </c>
    </row>
    <row r="30" spans="1:3" ht="13.7" customHeight="1" x14ac:dyDescent="0.25">
      <c r="A30" s="10" t="s">
        <v>101</v>
      </c>
      <c r="B30" s="11" t="s">
        <v>88</v>
      </c>
      <c r="C30" s="12">
        <v>0</v>
      </c>
    </row>
    <row r="31" spans="1:3" x14ac:dyDescent="0.25">
      <c r="A31" s="13" t="s">
        <v>59</v>
      </c>
      <c r="B31" s="14">
        <v>1021</v>
      </c>
      <c r="C31" s="15">
        <f>B31/B31</f>
        <v>1</v>
      </c>
    </row>
    <row r="34" spans="1:10" ht="33.75" customHeight="1" x14ac:dyDescent="0.3">
      <c r="A34" s="91" t="s">
        <v>548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8.75" x14ac:dyDescent="0.3">
      <c r="A35" s="16"/>
      <c r="B35" s="17"/>
      <c r="C35" s="17"/>
      <c r="D35" s="17"/>
    </row>
    <row r="36" spans="1:10" ht="42.75" customHeight="1" x14ac:dyDescent="0.25">
      <c r="A36" s="18"/>
      <c r="B36" s="19" t="s">
        <v>80</v>
      </c>
      <c r="C36" s="19" t="s">
        <v>52</v>
      </c>
      <c r="D36" s="19" t="s">
        <v>71</v>
      </c>
    </row>
    <row r="37" spans="1:10" x14ac:dyDescent="0.25">
      <c r="A37" s="20" t="s">
        <v>1</v>
      </c>
      <c r="B37" s="21"/>
      <c r="C37" s="21"/>
      <c r="D37" s="21"/>
    </row>
    <row r="38" spans="1:10" x14ac:dyDescent="0.25">
      <c r="A38" s="22" t="s">
        <v>3</v>
      </c>
      <c r="B38" s="23">
        <v>723</v>
      </c>
      <c r="C38" s="23">
        <v>161</v>
      </c>
      <c r="D38" s="23">
        <v>81</v>
      </c>
    </row>
    <row r="39" spans="1:10" x14ac:dyDescent="0.25">
      <c r="A39" s="20" t="s">
        <v>4</v>
      </c>
      <c r="B39" s="21"/>
      <c r="C39" s="21"/>
      <c r="D39" s="21"/>
    </row>
    <row r="40" spans="1:10" x14ac:dyDescent="0.25">
      <c r="A40" s="22" t="s">
        <v>5</v>
      </c>
      <c r="B40" s="24">
        <v>1.13905325443787</v>
      </c>
      <c r="C40" s="24">
        <v>0.78888888888888886</v>
      </c>
      <c r="D40" s="24">
        <v>0.76086956521739135</v>
      </c>
    </row>
    <row r="41" spans="1:10" x14ac:dyDescent="0.25">
      <c r="A41" s="22" t="s">
        <v>6</v>
      </c>
      <c r="B41" s="25">
        <v>39.877441810414894</v>
      </c>
      <c r="C41" s="25">
        <v>48.895815684446163</v>
      </c>
      <c r="D41" s="25">
        <v>11.50495439732074</v>
      </c>
    </row>
    <row r="42" spans="1:10" x14ac:dyDescent="0.25">
      <c r="A42" s="22" t="s">
        <v>7</v>
      </c>
      <c r="B42" s="26">
        <v>2.9045643153526968E-2</v>
      </c>
      <c r="C42" s="26">
        <v>4.9689440993788823E-2</v>
      </c>
      <c r="D42" s="26">
        <v>0.24691358024691359</v>
      </c>
    </row>
    <row r="43" spans="1:10" x14ac:dyDescent="0.25">
      <c r="A43" s="22" t="s">
        <v>8</v>
      </c>
      <c r="B43" s="26">
        <v>0.24757952973720609</v>
      </c>
      <c r="C43" s="26">
        <v>0.2236024844720497</v>
      </c>
      <c r="D43" s="26">
        <v>0.76543209876543206</v>
      </c>
    </row>
    <row r="44" spans="1:10" x14ac:dyDescent="0.25">
      <c r="A44" s="22" t="s">
        <v>9</v>
      </c>
      <c r="B44" s="26">
        <v>0.1369294605809129</v>
      </c>
      <c r="C44" s="26">
        <v>0.27950310559006208</v>
      </c>
      <c r="D44" s="26">
        <v>1.234567901234568E-2</v>
      </c>
    </row>
    <row r="45" spans="1:10" x14ac:dyDescent="0.25">
      <c r="A45" s="20" t="s">
        <v>10</v>
      </c>
      <c r="B45" s="21"/>
      <c r="C45" s="21"/>
      <c r="D45" s="21"/>
    </row>
    <row r="46" spans="1:10" x14ac:dyDescent="0.25">
      <c r="A46" s="27" t="s">
        <v>11</v>
      </c>
      <c r="B46" s="28"/>
      <c r="C46" s="28"/>
      <c r="D46" s="28"/>
    </row>
    <row r="47" spans="1:10" x14ac:dyDescent="0.25">
      <c r="A47" s="22" t="s">
        <v>12</v>
      </c>
      <c r="B47" s="26">
        <v>0.22821576763485479</v>
      </c>
      <c r="C47" s="26">
        <v>0.3105590062111801</v>
      </c>
      <c r="D47" s="26">
        <v>0.39506172839506171</v>
      </c>
    </row>
    <row r="48" spans="1:10" x14ac:dyDescent="0.25">
      <c r="A48" s="22" t="s">
        <v>13</v>
      </c>
      <c r="B48" s="26">
        <v>0.40248962655601661</v>
      </c>
      <c r="C48" s="26">
        <v>0.48447204968944102</v>
      </c>
      <c r="D48" s="26">
        <v>0.61728395061728392</v>
      </c>
    </row>
    <row r="49" spans="1:4" x14ac:dyDescent="0.25">
      <c r="A49" s="22" t="s">
        <v>14</v>
      </c>
      <c r="B49" s="26">
        <v>0.26002766251728909</v>
      </c>
      <c r="C49" s="26">
        <v>0.2608695652173913</v>
      </c>
      <c r="D49" s="26">
        <v>0.38271604938271597</v>
      </c>
    </row>
    <row r="50" spans="1:4" x14ac:dyDescent="0.25">
      <c r="A50" s="27" t="s">
        <v>15</v>
      </c>
      <c r="B50" s="28"/>
      <c r="C50" s="28"/>
      <c r="D50" s="28"/>
    </row>
    <row r="51" spans="1:4" x14ac:dyDescent="0.25">
      <c r="A51" s="22" t="s">
        <v>16</v>
      </c>
      <c r="B51" s="26">
        <v>0.81818181818181823</v>
      </c>
      <c r="C51" s="26">
        <v>0.54037267080745344</v>
      </c>
      <c r="D51" s="26">
        <v>0.9135802469135802</v>
      </c>
    </row>
    <row r="52" spans="1:4" x14ac:dyDescent="0.25">
      <c r="A52" s="22" t="s">
        <v>17</v>
      </c>
      <c r="B52" s="26">
        <v>1.043219076005961E-2</v>
      </c>
      <c r="C52" s="26">
        <v>1.2422360248447201E-2</v>
      </c>
      <c r="D52" s="26">
        <v>1.234567901234568E-2</v>
      </c>
    </row>
    <row r="53" spans="1:4" x14ac:dyDescent="0.25">
      <c r="A53" s="22" t="s">
        <v>18</v>
      </c>
      <c r="B53" s="26">
        <v>0.1013412816691505</v>
      </c>
      <c r="C53" s="26">
        <v>0.24223602484472051</v>
      </c>
      <c r="D53" s="26">
        <v>0</v>
      </c>
    </row>
    <row r="54" spans="1:4" x14ac:dyDescent="0.25">
      <c r="A54" s="22" t="s">
        <v>19</v>
      </c>
      <c r="B54" s="26">
        <v>5.0670640834575259E-2</v>
      </c>
      <c r="C54" s="26">
        <v>0.18633540372670809</v>
      </c>
      <c r="D54" s="26">
        <v>6.1728395061728392E-2</v>
      </c>
    </row>
    <row r="55" spans="1:4" x14ac:dyDescent="0.25">
      <c r="A55" s="27" t="s">
        <v>20</v>
      </c>
      <c r="B55" s="28"/>
      <c r="C55" s="28"/>
      <c r="D55" s="28"/>
    </row>
    <row r="56" spans="1:4" x14ac:dyDescent="0.25">
      <c r="A56" s="66" t="s">
        <v>21</v>
      </c>
      <c r="B56" s="24"/>
      <c r="C56" s="24"/>
      <c r="D56" s="24"/>
    </row>
    <row r="57" spans="1:4" x14ac:dyDescent="0.25">
      <c r="A57" s="64" t="s">
        <v>43</v>
      </c>
      <c r="B57" s="62">
        <v>1.244813278008299E-2</v>
      </c>
      <c r="C57" s="62">
        <v>8.7499999999999994E-2</v>
      </c>
      <c r="D57" s="62">
        <v>0.32911392405063289</v>
      </c>
    </row>
    <row r="58" spans="1:4" x14ac:dyDescent="0.25">
      <c r="A58" s="64" t="s">
        <v>89</v>
      </c>
      <c r="B58" s="63">
        <v>9</v>
      </c>
      <c r="C58" s="63">
        <v>7</v>
      </c>
      <c r="D58" s="63">
        <v>26</v>
      </c>
    </row>
    <row r="59" spans="1:4" x14ac:dyDescent="0.25">
      <c r="A59" s="66" t="s">
        <v>90</v>
      </c>
      <c r="B59" s="63"/>
      <c r="C59" s="63"/>
      <c r="D59" s="63"/>
    </row>
    <row r="60" spans="1:4" x14ac:dyDescent="0.25">
      <c r="A60" s="64" t="s">
        <v>43</v>
      </c>
      <c r="B60" s="62">
        <v>0.69847856154910093</v>
      </c>
      <c r="C60" s="62">
        <v>0.28749999999999998</v>
      </c>
      <c r="D60" s="62">
        <v>0.65822784810126578</v>
      </c>
    </row>
    <row r="61" spans="1:4" x14ac:dyDescent="0.25">
      <c r="A61" s="64" t="s">
        <v>89</v>
      </c>
      <c r="B61" s="63">
        <v>505</v>
      </c>
      <c r="C61" s="63">
        <v>23</v>
      </c>
      <c r="D61" s="63">
        <v>52</v>
      </c>
    </row>
    <row r="62" spans="1:4" x14ac:dyDescent="0.25">
      <c r="A62" s="65" t="s">
        <v>22</v>
      </c>
      <c r="B62" s="63"/>
      <c r="C62" s="63"/>
      <c r="D62" s="63"/>
    </row>
    <row r="63" spans="1:4" x14ac:dyDescent="0.25">
      <c r="A63" s="64" t="s">
        <v>43</v>
      </c>
      <c r="B63" s="62">
        <v>1.1065006915629319E-2</v>
      </c>
      <c r="C63" s="62">
        <v>0.05</v>
      </c>
      <c r="D63" s="62">
        <v>0</v>
      </c>
    </row>
    <row r="64" spans="1:4" x14ac:dyDescent="0.25">
      <c r="A64" s="64" t="s">
        <v>89</v>
      </c>
      <c r="B64" s="63">
        <v>8</v>
      </c>
      <c r="C64" s="63" t="s">
        <v>88</v>
      </c>
      <c r="D64" s="63" t="s">
        <v>88</v>
      </c>
    </row>
    <row r="65" spans="1:4" x14ac:dyDescent="0.25">
      <c r="A65" s="20" t="s">
        <v>23</v>
      </c>
      <c r="B65" s="21"/>
      <c r="C65" s="21"/>
      <c r="D65" s="21"/>
    </row>
    <row r="66" spans="1:4" x14ac:dyDescent="0.25">
      <c r="A66" s="22" t="s">
        <v>24</v>
      </c>
      <c r="B66" s="26">
        <v>0.62932226832641769</v>
      </c>
      <c r="C66" s="26">
        <v>0.51724137931034486</v>
      </c>
      <c r="D66" s="26">
        <v>0.89873417721518989</v>
      </c>
    </row>
    <row r="67" spans="1:4" x14ac:dyDescent="0.25">
      <c r="A67" s="22" t="s">
        <v>25</v>
      </c>
      <c r="B67" s="26">
        <v>0.29183955739972339</v>
      </c>
      <c r="C67" s="26">
        <v>0.2068965517241379</v>
      </c>
      <c r="D67" s="26">
        <v>8.8607594936708861E-2</v>
      </c>
    </row>
    <row r="68" spans="1:4" x14ac:dyDescent="0.25">
      <c r="A68" s="22" t="s">
        <v>26</v>
      </c>
      <c r="B68" s="26">
        <v>2.2130013831258649E-2</v>
      </c>
      <c r="C68" s="26">
        <v>0.13793103448275859</v>
      </c>
      <c r="D68" s="26">
        <v>0</v>
      </c>
    </row>
    <row r="69" spans="1:4" x14ac:dyDescent="0.25">
      <c r="A69" s="22" t="s">
        <v>27</v>
      </c>
      <c r="B69" s="26">
        <v>8.2987551867219917E-3</v>
      </c>
      <c r="C69" s="26">
        <v>0.10344827586206901</v>
      </c>
      <c r="D69" s="26">
        <v>1.2658227848101271E-2</v>
      </c>
    </row>
    <row r="70" spans="1:4" x14ac:dyDescent="0.25">
      <c r="A70" s="22" t="s">
        <v>28</v>
      </c>
      <c r="B70" s="26">
        <v>1</v>
      </c>
      <c r="C70" s="26">
        <v>0.18012422360248451</v>
      </c>
      <c r="D70" s="26">
        <v>0.97530864197530864</v>
      </c>
    </row>
    <row r="71" spans="1:4" x14ac:dyDescent="0.25">
      <c r="A71" s="20" t="s">
        <v>29</v>
      </c>
      <c r="B71" s="21"/>
      <c r="C71" s="21"/>
      <c r="D71" s="21"/>
    </row>
    <row r="72" spans="1:4" x14ac:dyDescent="0.25">
      <c r="A72" s="22" t="s">
        <v>30</v>
      </c>
      <c r="B72" s="29">
        <v>0.20470070693099729</v>
      </c>
      <c r="C72" s="29">
        <v>0.1472622863247863</v>
      </c>
      <c r="D72" s="29">
        <v>0.1002314814814815</v>
      </c>
    </row>
    <row r="73" spans="1:4" x14ac:dyDescent="0.25">
      <c r="A73" s="22" t="s">
        <v>31</v>
      </c>
      <c r="B73" s="29">
        <v>0.14652777777777781</v>
      </c>
      <c r="C73" s="29">
        <v>0.1215277777777778</v>
      </c>
      <c r="D73" s="29">
        <v>6.805555555555555E-2</v>
      </c>
    </row>
    <row r="74" spans="1:4" x14ac:dyDescent="0.25">
      <c r="A74" s="22" t="s">
        <v>32</v>
      </c>
      <c r="B74" s="26">
        <v>0.56293222683264177</v>
      </c>
      <c r="C74" s="26">
        <v>0.6858974358974359</v>
      </c>
      <c r="D74" s="26">
        <v>0.83950617283950613</v>
      </c>
    </row>
    <row r="75" spans="1:4" x14ac:dyDescent="0.25">
      <c r="A75" s="22" t="s">
        <v>33</v>
      </c>
      <c r="B75" s="26">
        <v>0.25850340136054423</v>
      </c>
      <c r="C75" s="26">
        <v>0.6</v>
      </c>
      <c r="D75" s="26">
        <v>0.75</v>
      </c>
    </row>
    <row r="76" spans="1:4" x14ac:dyDescent="0.25">
      <c r="A76" s="22" t="s">
        <v>34</v>
      </c>
      <c r="B76" s="26">
        <v>0.640625</v>
      </c>
      <c r="C76" s="26">
        <v>0.76543209876543206</v>
      </c>
      <c r="D76" s="26">
        <v>0.85507246376811596</v>
      </c>
    </row>
    <row r="77" spans="1:4" x14ac:dyDescent="0.25">
      <c r="A77" s="20" t="s">
        <v>35</v>
      </c>
      <c r="B77" s="21"/>
      <c r="C77" s="21"/>
      <c r="D77" s="21"/>
    </row>
    <row r="78" spans="1:4" x14ac:dyDescent="0.25">
      <c r="A78" s="22" t="s">
        <v>36</v>
      </c>
      <c r="B78" s="26">
        <v>0.2033195020746888</v>
      </c>
      <c r="C78" s="26">
        <v>0.48076923076923078</v>
      </c>
      <c r="D78" s="26">
        <v>0.14814814814814811</v>
      </c>
    </row>
    <row r="79" spans="1:4" x14ac:dyDescent="0.25">
      <c r="A79" s="22" t="s">
        <v>37</v>
      </c>
      <c r="B79" s="26">
        <v>2.0408163265306121E-2</v>
      </c>
      <c r="C79" s="26">
        <v>0.6</v>
      </c>
      <c r="D79" s="26">
        <v>8.3333333333333329E-2</v>
      </c>
    </row>
    <row r="80" spans="1:4" x14ac:dyDescent="0.25">
      <c r="A80" s="22" t="s">
        <v>38</v>
      </c>
      <c r="B80" s="26">
        <v>0.2033195020746888</v>
      </c>
      <c r="C80" s="26">
        <v>0.48076923076923078</v>
      </c>
      <c r="D80" s="26">
        <v>0.13580246913580249</v>
      </c>
    </row>
    <row r="81" spans="1:4" x14ac:dyDescent="0.25">
      <c r="A81" s="22" t="s">
        <v>39</v>
      </c>
      <c r="B81" s="26">
        <v>0</v>
      </c>
      <c r="C81" s="26">
        <v>0</v>
      </c>
      <c r="D81" s="26">
        <v>1.234567901234568E-2</v>
      </c>
    </row>
    <row r="82" spans="1:4" x14ac:dyDescent="0.25">
      <c r="A82" s="22" t="s">
        <v>40</v>
      </c>
      <c r="B82" s="26">
        <v>0.79668049792531115</v>
      </c>
      <c r="C82" s="26">
        <v>0.51923076923076927</v>
      </c>
      <c r="D82" s="26">
        <v>0.85185185185185186</v>
      </c>
    </row>
  </sheetData>
  <mergeCells count="3">
    <mergeCell ref="D1:J7"/>
    <mergeCell ref="D13:D15"/>
    <mergeCell ref="A34:J34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A4C4-25DB-4790-BA7D-6974E5BD3376}">
  <sheetPr>
    <tabColor theme="6" tint="0.79998168889431442"/>
  </sheetPr>
  <dimension ref="A1:J80"/>
  <sheetViews>
    <sheetView zoomScaleNormal="100" workbookViewId="0">
      <pane xSplit="1" topLeftCell="B1" activePane="topRight" state="frozen"/>
      <selection activeCell="A9" sqref="A9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0" width="12.7109375" style="30" customWidth="1"/>
    <col min="11" max="16384" width="9.140625" style="30"/>
  </cols>
  <sheetData>
    <row r="1" spans="1:10" ht="15" customHeight="1" x14ac:dyDescent="0.25">
      <c r="E1" s="89" t="s">
        <v>549</v>
      </c>
      <c r="F1" s="89"/>
      <c r="G1" s="89"/>
      <c r="H1" s="89"/>
      <c r="I1" s="89"/>
      <c r="J1" s="89"/>
    </row>
    <row r="2" spans="1:10" ht="15" customHeight="1" x14ac:dyDescent="0.25">
      <c r="E2" s="89"/>
      <c r="F2" s="89"/>
      <c r="G2" s="89"/>
      <c r="H2" s="89"/>
      <c r="I2" s="89"/>
      <c r="J2" s="89"/>
    </row>
    <row r="3" spans="1:10" ht="15" customHeight="1" x14ac:dyDescent="0.25">
      <c r="E3" s="89"/>
      <c r="F3" s="89"/>
      <c r="G3" s="89"/>
      <c r="H3" s="89"/>
      <c r="I3" s="89"/>
      <c r="J3" s="89"/>
    </row>
    <row r="4" spans="1:10" ht="15" customHeight="1" x14ac:dyDescent="0.25">
      <c r="E4" s="89"/>
      <c r="F4" s="89"/>
      <c r="G4" s="89"/>
      <c r="H4" s="89"/>
      <c r="I4" s="89"/>
      <c r="J4" s="89"/>
    </row>
    <row r="5" spans="1:10" ht="15" customHeight="1" x14ac:dyDescent="0.25">
      <c r="E5" s="89"/>
      <c r="F5" s="89"/>
      <c r="G5" s="89"/>
      <c r="H5" s="89"/>
      <c r="I5" s="89"/>
      <c r="J5" s="89"/>
    </row>
    <row r="6" spans="1:10" ht="15" customHeight="1" x14ac:dyDescent="0.25">
      <c r="E6" s="89"/>
      <c r="F6" s="89"/>
      <c r="G6" s="89"/>
      <c r="H6" s="89"/>
      <c r="I6" s="89"/>
      <c r="J6" s="89"/>
    </row>
    <row r="7" spans="1:10" ht="15" customHeight="1" x14ac:dyDescent="0.25">
      <c r="E7" s="89"/>
      <c r="F7" s="89"/>
      <c r="G7" s="89"/>
      <c r="H7" s="89"/>
      <c r="I7" s="89"/>
      <c r="J7" s="89"/>
    </row>
    <row r="10" spans="1:10" ht="18.75" x14ac:dyDescent="0.3">
      <c r="A10" s="31" t="s">
        <v>550</v>
      </c>
    </row>
    <row r="12" spans="1:10" s="33" customFormat="1" ht="30" customHeight="1" x14ac:dyDescent="0.25">
      <c r="A12" s="32" t="s">
        <v>86</v>
      </c>
      <c r="B12" s="92" t="s">
        <v>551</v>
      </c>
      <c r="C12" s="93" t="s">
        <v>551</v>
      </c>
      <c r="D12" s="94" t="s">
        <v>551</v>
      </c>
      <c r="E12" s="92" t="s">
        <v>552</v>
      </c>
      <c r="F12" s="93" t="s">
        <v>552</v>
      </c>
      <c r="G12" s="94" t="s">
        <v>552</v>
      </c>
      <c r="H12" s="92" t="s">
        <v>553</v>
      </c>
      <c r="I12" s="93" t="s">
        <v>553</v>
      </c>
      <c r="J12" s="94" t="s">
        <v>553</v>
      </c>
    </row>
    <row r="13" spans="1:10" ht="57" customHeight="1" x14ac:dyDescent="0.25">
      <c r="A13" s="34" t="s">
        <v>87</v>
      </c>
      <c r="B13" s="35" t="s">
        <v>71</v>
      </c>
      <c r="C13" s="36" t="s">
        <v>80</v>
      </c>
      <c r="D13" s="37" t="s">
        <v>52</v>
      </c>
      <c r="E13" s="35" t="s">
        <v>71</v>
      </c>
      <c r="F13" s="36" t="s">
        <v>80</v>
      </c>
      <c r="G13" s="37" t="s">
        <v>52</v>
      </c>
      <c r="H13" s="35" t="s">
        <v>71</v>
      </c>
      <c r="I13" s="36" t="s">
        <v>80</v>
      </c>
      <c r="J13" s="37" t="s">
        <v>52</v>
      </c>
    </row>
    <row r="14" spans="1:10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</row>
    <row r="15" spans="1:10" x14ac:dyDescent="0.25">
      <c r="A15" s="42" t="s">
        <v>3</v>
      </c>
      <c r="B15" s="43">
        <v>55</v>
      </c>
      <c r="C15" s="44">
        <v>390</v>
      </c>
      <c r="D15" s="45">
        <v>93</v>
      </c>
      <c r="E15" s="43">
        <v>5</v>
      </c>
      <c r="F15" s="44">
        <v>183</v>
      </c>
      <c r="G15" s="45">
        <v>49</v>
      </c>
      <c r="H15" s="43">
        <v>21</v>
      </c>
      <c r="I15" s="44">
        <v>150</v>
      </c>
      <c r="J15" s="45">
        <v>19</v>
      </c>
    </row>
    <row r="16" spans="1:10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</row>
    <row r="17" spans="1:10" x14ac:dyDescent="0.25">
      <c r="A17" s="42" t="s">
        <v>5</v>
      </c>
      <c r="B17" s="46">
        <v>0.89655172413793105</v>
      </c>
      <c r="C17" s="47">
        <v>0.95979899497487442</v>
      </c>
      <c r="D17" s="48">
        <v>0.82352941176470584</v>
      </c>
      <c r="E17" s="46">
        <v>4</v>
      </c>
      <c r="F17" s="47">
        <v>1.9047619047619051</v>
      </c>
      <c r="G17" s="48">
        <v>0.81481481481481477</v>
      </c>
      <c r="H17" s="46">
        <v>0.3125</v>
      </c>
      <c r="I17" s="47">
        <v>0.97368421052631582</v>
      </c>
      <c r="J17" s="48">
        <v>0.58333333333333337</v>
      </c>
    </row>
    <row r="18" spans="1:10" x14ac:dyDescent="0.25">
      <c r="A18" s="42" t="s">
        <v>6</v>
      </c>
      <c r="B18" s="49">
        <v>10.907912561618931</v>
      </c>
      <c r="C18" s="50">
        <v>37.315920027066497</v>
      </c>
      <c r="D18" s="51">
        <v>47.745565671210947</v>
      </c>
      <c r="E18" s="49">
        <v>8.5611814586660593</v>
      </c>
      <c r="F18" s="50">
        <v>44.291320591189603</v>
      </c>
      <c r="G18" s="51">
        <v>49.875666109473677</v>
      </c>
      <c r="H18" s="49">
        <v>13.76953371431469</v>
      </c>
      <c r="I18" s="50">
        <v>41.152466334575507</v>
      </c>
      <c r="J18" s="51">
        <v>51.9990041267897</v>
      </c>
    </row>
    <row r="19" spans="1:10" x14ac:dyDescent="0.25">
      <c r="A19" s="42" t="s">
        <v>7</v>
      </c>
      <c r="B19" s="52">
        <v>0.32727272727272733</v>
      </c>
      <c r="C19" s="53">
        <v>4.6153846153846163E-2</v>
      </c>
      <c r="D19" s="54">
        <v>6.4516129032258063E-2</v>
      </c>
      <c r="E19" s="52">
        <v>0</v>
      </c>
      <c r="F19" s="53">
        <v>5.4644808743169399E-3</v>
      </c>
      <c r="G19" s="54">
        <v>2.0408163265306121E-2</v>
      </c>
      <c r="H19" s="52">
        <v>9.5238095238095233E-2</v>
      </c>
      <c r="I19" s="53">
        <v>1.3333333333333331E-2</v>
      </c>
      <c r="J19" s="54">
        <v>5.2631578947368418E-2</v>
      </c>
    </row>
    <row r="20" spans="1:10" x14ac:dyDescent="0.25">
      <c r="A20" s="42" t="s">
        <v>8</v>
      </c>
      <c r="B20" s="52">
        <v>0.8</v>
      </c>
      <c r="C20" s="53">
        <v>0.30512820512820521</v>
      </c>
      <c r="D20" s="54">
        <v>0.24731182795698919</v>
      </c>
      <c r="E20" s="52">
        <v>0.8</v>
      </c>
      <c r="F20" s="53">
        <v>0.1420765027322404</v>
      </c>
      <c r="G20" s="54">
        <v>0.22448979591836729</v>
      </c>
      <c r="H20" s="52">
        <v>0.66666666666666663</v>
      </c>
      <c r="I20" s="53">
        <v>0.22666666666666671</v>
      </c>
      <c r="J20" s="54">
        <v>0.10526315789473679</v>
      </c>
    </row>
    <row r="21" spans="1:10" x14ac:dyDescent="0.25">
      <c r="A21" s="42" t="s">
        <v>9</v>
      </c>
      <c r="B21" s="52">
        <v>1.8181818181818181E-2</v>
      </c>
      <c r="C21" s="53">
        <v>9.7435897435897437E-2</v>
      </c>
      <c r="D21" s="54">
        <v>0.25806451612903231</v>
      </c>
      <c r="E21" s="52">
        <v>0</v>
      </c>
      <c r="F21" s="53">
        <v>0.16393442622950821</v>
      </c>
      <c r="G21" s="54">
        <v>0.30612244897959179</v>
      </c>
      <c r="H21" s="52">
        <v>0</v>
      </c>
      <c r="I21" s="53">
        <v>0.20666666666666669</v>
      </c>
      <c r="J21" s="54">
        <v>0.31578947368421051</v>
      </c>
    </row>
    <row r="22" spans="1:10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</row>
    <row r="23" spans="1:10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</row>
    <row r="24" spans="1:10" x14ac:dyDescent="0.25">
      <c r="A24" s="42" t="s">
        <v>12</v>
      </c>
      <c r="B24" s="52">
        <v>0.43636363636363629</v>
      </c>
      <c r="C24" s="53">
        <v>0.2461538461538462</v>
      </c>
      <c r="D24" s="54">
        <v>0.26881720430107531</v>
      </c>
      <c r="E24" s="52">
        <v>0.6</v>
      </c>
      <c r="F24" s="53">
        <v>0.21857923497267759</v>
      </c>
      <c r="G24" s="54">
        <v>0.48979591836734693</v>
      </c>
      <c r="H24" s="52">
        <v>0.23809523809523811</v>
      </c>
      <c r="I24" s="53">
        <v>0.1933333333333333</v>
      </c>
      <c r="J24" s="54">
        <v>5.2631578947368418E-2</v>
      </c>
    </row>
    <row r="25" spans="1:10" x14ac:dyDescent="0.25">
      <c r="A25" s="42" t="s">
        <v>13</v>
      </c>
      <c r="B25" s="52">
        <v>0.67272727272727273</v>
      </c>
      <c r="C25" s="53">
        <v>0.40769230769230769</v>
      </c>
      <c r="D25" s="54">
        <v>0.4838709677419355</v>
      </c>
      <c r="E25" s="52">
        <v>0.8</v>
      </c>
      <c r="F25" s="53">
        <v>0.41530054644808739</v>
      </c>
      <c r="G25" s="54">
        <v>0.59183673469387754</v>
      </c>
      <c r="H25" s="52">
        <v>0.42857142857142849</v>
      </c>
      <c r="I25" s="53">
        <v>0.37333333333333341</v>
      </c>
      <c r="J25" s="54">
        <v>0.2105263157894737</v>
      </c>
    </row>
    <row r="26" spans="1:10" x14ac:dyDescent="0.25">
      <c r="A26" s="42" t="s">
        <v>14</v>
      </c>
      <c r="B26" s="52">
        <v>0.4</v>
      </c>
      <c r="C26" s="53">
        <v>0.22564102564102559</v>
      </c>
      <c r="D26" s="54">
        <v>0.29032258064516131</v>
      </c>
      <c r="E26" s="52">
        <v>0.4</v>
      </c>
      <c r="F26" s="53">
        <v>0.33333333333333331</v>
      </c>
      <c r="G26" s="54">
        <v>0.24489795918367349</v>
      </c>
      <c r="H26" s="52">
        <v>0.33333333333333331</v>
      </c>
      <c r="I26" s="53">
        <v>0.26</v>
      </c>
      <c r="J26" s="54">
        <v>0.15789473684210531</v>
      </c>
    </row>
    <row r="27" spans="1:10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</row>
    <row r="28" spans="1:10" x14ac:dyDescent="0.25">
      <c r="A28" s="42" t="s">
        <v>16</v>
      </c>
      <c r="B28" s="52">
        <v>0.92727272727272725</v>
      </c>
      <c r="C28" s="53">
        <v>0.87700534759358284</v>
      </c>
      <c r="D28" s="54">
        <v>0.58064516129032262</v>
      </c>
      <c r="E28" s="52">
        <v>0.6</v>
      </c>
      <c r="F28" s="53">
        <v>0.73548387096774193</v>
      </c>
      <c r="G28" s="54">
        <v>0.46938775510204078</v>
      </c>
      <c r="H28" s="52">
        <v>0.95238095238095233</v>
      </c>
      <c r="I28" s="53">
        <v>0.75352112676056338</v>
      </c>
      <c r="J28" s="54">
        <v>0.52631578947368418</v>
      </c>
    </row>
    <row r="29" spans="1:10" x14ac:dyDescent="0.25">
      <c r="A29" s="42" t="s">
        <v>17</v>
      </c>
      <c r="B29" s="52">
        <v>0</v>
      </c>
      <c r="C29" s="53">
        <v>2.6737967914438501E-3</v>
      </c>
      <c r="D29" s="54">
        <v>1.075268817204301E-2</v>
      </c>
      <c r="E29" s="52">
        <v>0.2</v>
      </c>
      <c r="F29" s="53">
        <v>2.5806451612903229E-2</v>
      </c>
      <c r="G29" s="54">
        <v>2.0408163265306121E-2</v>
      </c>
      <c r="H29" s="52">
        <v>0</v>
      </c>
      <c r="I29" s="53">
        <v>1.408450704225352E-2</v>
      </c>
      <c r="J29" s="54">
        <v>0</v>
      </c>
    </row>
    <row r="30" spans="1:10" x14ac:dyDescent="0.25">
      <c r="A30" s="42" t="s">
        <v>18</v>
      </c>
      <c r="B30" s="52">
        <v>0</v>
      </c>
      <c r="C30" s="53">
        <v>6.684491978609626E-2</v>
      </c>
      <c r="D30" s="54">
        <v>0.20430107526881719</v>
      </c>
      <c r="E30" s="52">
        <v>0</v>
      </c>
      <c r="F30" s="53">
        <v>0.11612903225806449</v>
      </c>
      <c r="G30" s="54">
        <v>0.32653061224489788</v>
      </c>
      <c r="H30" s="52">
        <v>0</v>
      </c>
      <c r="I30" s="53">
        <v>0.176056338028169</v>
      </c>
      <c r="J30" s="54">
        <v>0.2105263157894737</v>
      </c>
    </row>
    <row r="31" spans="1:10" x14ac:dyDescent="0.25">
      <c r="A31" s="42" t="s">
        <v>19</v>
      </c>
      <c r="B31" s="52">
        <v>7.2727272727272724E-2</v>
      </c>
      <c r="C31" s="53">
        <v>4.2780748663101602E-2</v>
      </c>
      <c r="D31" s="54">
        <v>0.20430107526881719</v>
      </c>
      <c r="E31" s="52">
        <v>0</v>
      </c>
      <c r="F31" s="53">
        <v>6.4516129032258063E-2</v>
      </c>
      <c r="G31" s="54">
        <v>0.1224489795918367</v>
      </c>
      <c r="H31" s="52">
        <v>4.7619047619047623E-2</v>
      </c>
      <c r="I31" s="53">
        <v>5.6338028169014093E-2</v>
      </c>
      <c r="J31" s="54">
        <v>0.26315789473684209</v>
      </c>
    </row>
    <row r="32" spans="1:10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</row>
    <row r="33" spans="1:10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</row>
    <row r="34" spans="1:10" x14ac:dyDescent="0.25">
      <c r="A34" s="64" t="s">
        <v>43</v>
      </c>
      <c r="B34" s="52">
        <v>0.29629629629629628</v>
      </c>
      <c r="C34" s="53">
        <v>2.0512820512820509E-2</v>
      </c>
      <c r="D34" s="54">
        <v>8.8888888888888892E-2</v>
      </c>
      <c r="E34" s="52">
        <v>0.6</v>
      </c>
      <c r="F34" s="53">
        <v>5.4644808743169399E-3</v>
      </c>
      <c r="G34" s="54">
        <v>0.12</v>
      </c>
      <c r="H34" s="52">
        <v>0.35</v>
      </c>
      <c r="I34" s="53">
        <v>0</v>
      </c>
      <c r="J34" s="54">
        <v>0</v>
      </c>
    </row>
    <row r="35" spans="1:10" x14ac:dyDescent="0.25">
      <c r="A35" s="64" t="s">
        <v>89</v>
      </c>
      <c r="B35" s="67">
        <v>16</v>
      </c>
      <c r="C35" s="68">
        <v>8</v>
      </c>
      <c r="D35" s="69" t="s">
        <v>88</v>
      </c>
      <c r="E35" s="67" t="s">
        <v>88</v>
      </c>
      <c r="F35" s="68" t="s">
        <v>88</v>
      </c>
      <c r="G35" s="69" t="s">
        <v>88</v>
      </c>
      <c r="H35" s="67">
        <v>7</v>
      </c>
      <c r="I35" s="68" t="s">
        <v>88</v>
      </c>
      <c r="J35" s="69" t="s">
        <v>88</v>
      </c>
    </row>
    <row r="36" spans="1:10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</row>
    <row r="37" spans="1:10" x14ac:dyDescent="0.25">
      <c r="A37" s="64" t="s">
        <v>43</v>
      </c>
      <c r="B37" s="52">
        <v>0.68518518518518523</v>
      </c>
      <c r="C37" s="53">
        <v>0.70256410256410251</v>
      </c>
      <c r="D37" s="54">
        <v>0.26666666666666672</v>
      </c>
      <c r="E37" s="52">
        <v>0.4</v>
      </c>
      <c r="F37" s="53">
        <v>0.71584699453551914</v>
      </c>
      <c r="G37" s="54">
        <v>0.32</v>
      </c>
      <c r="H37" s="52">
        <v>0.65</v>
      </c>
      <c r="I37" s="53">
        <v>0.66666666666666663</v>
      </c>
      <c r="J37" s="54">
        <v>0.3</v>
      </c>
    </row>
    <row r="38" spans="1:10" x14ac:dyDescent="0.25">
      <c r="A38" s="64" t="s">
        <v>89</v>
      </c>
      <c r="B38" s="67">
        <v>37</v>
      </c>
      <c r="C38" s="44">
        <v>274</v>
      </c>
      <c r="D38" s="69">
        <v>12</v>
      </c>
      <c r="E38" s="67" t="s">
        <v>88</v>
      </c>
      <c r="F38" s="44">
        <v>131</v>
      </c>
      <c r="G38" s="69">
        <v>8</v>
      </c>
      <c r="H38" s="67">
        <v>13</v>
      </c>
      <c r="I38" s="44">
        <v>100</v>
      </c>
      <c r="J38" s="69" t="s">
        <v>88</v>
      </c>
    </row>
    <row r="39" spans="1:10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</row>
    <row r="40" spans="1:10" x14ac:dyDescent="0.25">
      <c r="A40" s="64" t="s">
        <v>43</v>
      </c>
      <c r="B40" s="52">
        <v>0</v>
      </c>
      <c r="C40" s="53">
        <v>7.6923076923076927E-3</v>
      </c>
      <c r="D40" s="54">
        <v>6.6666666666666666E-2</v>
      </c>
      <c r="E40" s="52">
        <v>0</v>
      </c>
      <c r="F40" s="53">
        <v>1.092896174863388E-2</v>
      </c>
      <c r="G40" s="54">
        <v>0</v>
      </c>
      <c r="H40" s="52">
        <v>0</v>
      </c>
      <c r="I40" s="53">
        <v>0.02</v>
      </c>
      <c r="J40" s="54">
        <v>0.1</v>
      </c>
    </row>
    <row r="41" spans="1:10" x14ac:dyDescent="0.25">
      <c r="A41" s="64" t="s">
        <v>89</v>
      </c>
      <c r="B41" s="67" t="s">
        <v>88</v>
      </c>
      <c r="C41" s="68" t="s">
        <v>88</v>
      </c>
      <c r="D41" s="69" t="s">
        <v>88</v>
      </c>
      <c r="E41" s="67" t="s">
        <v>88</v>
      </c>
      <c r="F41" s="68" t="s">
        <v>88</v>
      </c>
      <c r="G41" s="69" t="s">
        <v>88</v>
      </c>
      <c r="H41" s="67" t="s">
        <v>88</v>
      </c>
      <c r="I41" s="68" t="s">
        <v>88</v>
      </c>
      <c r="J41" s="69" t="s">
        <v>88</v>
      </c>
    </row>
    <row r="42" spans="1:10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</row>
    <row r="43" spans="1:10" x14ac:dyDescent="0.25">
      <c r="A43" s="42" t="s">
        <v>24</v>
      </c>
      <c r="B43" s="52">
        <v>0.92592592592592593</v>
      </c>
      <c r="C43" s="53">
        <v>0.64358974358974363</v>
      </c>
      <c r="D43" s="54">
        <v>0.47368421052631582</v>
      </c>
      <c r="E43" s="52">
        <v>1</v>
      </c>
      <c r="F43" s="53">
        <v>0.57377049180327866</v>
      </c>
      <c r="G43" s="54">
        <v>0.6</v>
      </c>
      <c r="H43" s="52">
        <v>0.8</v>
      </c>
      <c r="I43" s="53">
        <v>0.66</v>
      </c>
      <c r="J43" s="54" t="s">
        <v>2</v>
      </c>
    </row>
    <row r="44" spans="1:10" x14ac:dyDescent="0.25">
      <c r="A44" s="42" t="s">
        <v>25</v>
      </c>
      <c r="B44" s="52">
        <v>5.5555555555555552E-2</v>
      </c>
      <c r="C44" s="53">
        <v>0.2846153846153846</v>
      </c>
      <c r="D44" s="54">
        <v>0.2105263157894737</v>
      </c>
      <c r="E44" s="52">
        <v>0</v>
      </c>
      <c r="F44" s="53">
        <v>0.33333333333333331</v>
      </c>
      <c r="G44" s="54">
        <v>0.2</v>
      </c>
      <c r="H44" s="52">
        <v>0.2</v>
      </c>
      <c r="I44" s="53">
        <v>0.26</v>
      </c>
      <c r="J44" s="54" t="s">
        <v>2</v>
      </c>
    </row>
    <row r="45" spans="1:10" x14ac:dyDescent="0.25">
      <c r="A45" s="42" t="s">
        <v>26</v>
      </c>
      <c r="B45" s="52">
        <v>0</v>
      </c>
      <c r="C45" s="53">
        <v>1.5384615384615391E-2</v>
      </c>
      <c r="D45" s="54">
        <v>0.15789473684210531</v>
      </c>
      <c r="E45" s="52">
        <v>0</v>
      </c>
      <c r="F45" s="53">
        <v>2.185792349726776E-2</v>
      </c>
      <c r="G45" s="54">
        <v>0.1</v>
      </c>
      <c r="H45" s="52">
        <v>0</v>
      </c>
      <c r="I45" s="53">
        <v>0.04</v>
      </c>
      <c r="J45" s="54" t="s">
        <v>2</v>
      </c>
    </row>
    <row r="46" spans="1:10" x14ac:dyDescent="0.25">
      <c r="A46" s="42" t="s">
        <v>27</v>
      </c>
      <c r="B46" s="52">
        <v>1.8518518518518521E-2</v>
      </c>
      <c r="C46" s="53">
        <v>5.1282051282051282E-3</v>
      </c>
      <c r="D46" s="54">
        <v>0.15789473684210531</v>
      </c>
      <c r="E46" s="52">
        <v>0</v>
      </c>
      <c r="F46" s="53">
        <v>1.6393442622950821E-2</v>
      </c>
      <c r="G46" s="54">
        <v>0</v>
      </c>
      <c r="H46" s="52">
        <v>0</v>
      </c>
      <c r="I46" s="53">
        <v>6.6666666666666671E-3</v>
      </c>
      <c r="J46" s="54" t="s">
        <v>2</v>
      </c>
    </row>
    <row r="47" spans="1:10" x14ac:dyDescent="0.25">
      <c r="A47" s="42" t="s">
        <v>28</v>
      </c>
      <c r="B47" s="52">
        <v>0.98181818181818181</v>
      </c>
      <c r="C47" s="53">
        <v>1</v>
      </c>
      <c r="D47" s="54">
        <v>0.20430107526881719</v>
      </c>
      <c r="E47" s="52">
        <v>1</v>
      </c>
      <c r="F47" s="53">
        <v>1</v>
      </c>
      <c r="G47" s="54">
        <v>0.2040816326530612</v>
      </c>
      <c r="H47" s="52">
        <v>0.95238095238095233</v>
      </c>
      <c r="I47" s="53">
        <v>1</v>
      </c>
      <c r="J47" s="54">
        <v>0</v>
      </c>
    </row>
    <row r="48" spans="1:10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</row>
    <row r="49" spans="1:10" x14ac:dyDescent="0.25">
      <c r="A49" s="42" t="s">
        <v>30</v>
      </c>
      <c r="B49" s="59">
        <v>9.7702020202020221E-2</v>
      </c>
      <c r="C49" s="60">
        <v>0.18795049857549859</v>
      </c>
      <c r="D49" s="61">
        <v>0.15493742368742369</v>
      </c>
      <c r="E49" s="59">
        <v>4.9166666666666671E-2</v>
      </c>
      <c r="F49" s="60">
        <v>0.22106860959319971</v>
      </c>
      <c r="G49" s="61">
        <v>0.1322765700483092</v>
      </c>
      <c r="H49" s="59">
        <v>0.1190145502645503</v>
      </c>
      <c r="I49" s="60">
        <v>0.22828240740740741</v>
      </c>
      <c r="J49" s="61">
        <v>0.14678362573099421</v>
      </c>
    </row>
    <row r="50" spans="1:10" x14ac:dyDescent="0.25">
      <c r="A50" s="42" t="s">
        <v>31</v>
      </c>
      <c r="B50" s="59">
        <v>6.805555555555555E-2</v>
      </c>
      <c r="C50" s="60">
        <v>0.13576388888888891</v>
      </c>
      <c r="D50" s="61">
        <v>0.125</v>
      </c>
      <c r="E50" s="59">
        <v>5.347222222222222E-2</v>
      </c>
      <c r="F50" s="60">
        <v>0.15</v>
      </c>
      <c r="G50" s="61">
        <v>0.1100694444444444</v>
      </c>
      <c r="H50" s="59">
        <v>8.0555555555555561E-2</v>
      </c>
      <c r="I50" s="60">
        <v>0.1583333333333333</v>
      </c>
      <c r="J50" s="61">
        <v>0.125</v>
      </c>
    </row>
    <row r="51" spans="1:10" x14ac:dyDescent="0.25">
      <c r="A51" s="42" t="s">
        <v>32</v>
      </c>
      <c r="B51" s="52">
        <v>0.8545454545454545</v>
      </c>
      <c r="C51" s="53">
        <v>0.59230769230769231</v>
      </c>
      <c r="D51" s="54">
        <v>0.68131868131868134</v>
      </c>
      <c r="E51" s="52">
        <v>1</v>
      </c>
      <c r="F51" s="53">
        <v>0.5300546448087432</v>
      </c>
      <c r="G51" s="54">
        <v>0.71739130434782605</v>
      </c>
      <c r="H51" s="52">
        <v>0.76190476190476186</v>
      </c>
      <c r="I51" s="53">
        <v>0.52666666666666662</v>
      </c>
      <c r="J51" s="54">
        <v>0.63157894736842102</v>
      </c>
    </row>
    <row r="52" spans="1:10" x14ac:dyDescent="0.25">
      <c r="A52" s="42" t="s">
        <v>33</v>
      </c>
      <c r="B52" s="52">
        <v>0.8</v>
      </c>
      <c r="C52" s="53">
        <v>0.33783783783783777</v>
      </c>
      <c r="D52" s="54">
        <v>0.57777777777777772</v>
      </c>
      <c r="E52" s="52">
        <v>1</v>
      </c>
      <c r="F52" s="53">
        <v>0.20512820512820509</v>
      </c>
      <c r="G52" s="54">
        <v>0.65217391304347827</v>
      </c>
      <c r="H52" s="52">
        <v>0</v>
      </c>
      <c r="I52" s="53">
        <v>0.1470588235294118</v>
      </c>
      <c r="J52" s="54">
        <v>0.5714285714285714</v>
      </c>
    </row>
    <row r="53" spans="1:10" x14ac:dyDescent="0.25">
      <c r="A53" s="42" t="s">
        <v>34</v>
      </c>
      <c r="B53" s="52">
        <v>0.8666666666666667</v>
      </c>
      <c r="C53" s="53">
        <v>0.65189873417721522</v>
      </c>
      <c r="D53" s="54">
        <v>0.78260869565217395</v>
      </c>
      <c r="E53" s="52">
        <v>1</v>
      </c>
      <c r="F53" s="53">
        <v>0.61805555555555558</v>
      </c>
      <c r="G53" s="54">
        <v>0.78260869565217395</v>
      </c>
      <c r="H53" s="52">
        <v>0.8</v>
      </c>
      <c r="I53" s="53">
        <v>0.63793103448275867</v>
      </c>
      <c r="J53" s="54">
        <v>0.66666666666666663</v>
      </c>
    </row>
    <row r="54" spans="1:10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</row>
    <row r="55" spans="1:10" x14ac:dyDescent="0.25">
      <c r="A55" s="42" t="s">
        <v>36</v>
      </c>
      <c r="B55" s="52">
        <v>0.1818181818181818</v>
      </c>
      <c r="C55" s="53">
        <v>0.18974358974358971</v>
      </c>
      <c r="D55" s="54">
        <v>0.49450549450549453</v>
      </c>
      <c r="E55" s="52">
        <v>0.2</v>
      </c>
      <c r="F55" s="53">
        <v>0.21311475409836059</v>
      </c>
      <c r="G55" s="54">
        <v>0.5</v>
      </c>
      <c r="H55" s="52">
        <v>4.7619047619047623E-2</v>
      </c>
      <c r="I55" s="53">
        <v>0.22666666666666671</v>
      </c>
      <c r="J55" s="54">
        <v>0.36842105263157893</v>
      </c>
    </row>
    <row r="56" spans="1:10" x14ac:dyDescent="0.25">
      <c r="A56" s="42" t="s">
        <v>37</v>
      </c>
      <c r="B56" s="52">
        <v>0.1</v>
      </c>
      <c r="C56" s="53">
        <v>1.3513513513513511E-2</v>
      </c>
      <c r="D56" s="54">
        <v>0.62222222222222223</v>
      </c>
      <c r="E56" s="52">
        <v>0</v>
      </c>
      <c r="F56" s="53">
        <v>0</v>
      </c>
      <c r="G56" s="54">
        <v>0.56521739130434778</v>
      </c>
      <c r="H56" s="52">
        <v>0</v>
      </c>
      <c r="I56" s="53">
        <v>5.8823529411764712E-2</v>
      </c>
      <c r="J56" s="54">
        <v>0.5714285714285714</v>
      </c>
    </row>
    <row r="57" spans="1:10" x14ac:dyDescent="0.25">
      <c r="A57" s="42" t="s">
        <v>38</v>
      </c>
      <c r="B57" s="52">
        <v>0.1818181818181818</v>
      </c>
      <c r="C57" s="53">
        <v>0.18974358974358971</v>
      </c>
      <c r="D57" s="54">
        <v>0.49450549450549453</v>
      </c>
      <c r="E57" s="52">
        <v>0.2</v>
      </c>
      <c r="F57" s="53">
        <v>0.21311475409836059</v>
      </c>
      <c r="G57" s="54">
        <v>0.5</v>
      </c>
      <c r="H57" s="52">
        <v>0</v>
      </c>
      <c r="I57" s="53">
        <v>0.22666666666666671</v>
      </c>
      <c r="J57" s="54">
        <v>0.36842105263157893</v>
      </c>
    </row>
    <row r="58" spans="1:10" x14ac:dyDescent="0.25">
      <c r="A58" s="42" t="s">
        <v>39</v>
      </c>
      <c r="B58" s="52">
        <v>0</v>
      </c>
      <c r="C58" s="53">
        <v>0</v>
      </c>
      <c r="D58" s="54">
        <v>0</v>
      </c>
      <c r="E58" s="52">
        <v>0</v>
      </c>
      <c r="F58" s="53">
        <v>0</v>
      </c>
      <c r="G58" s="54">
        <v>0</v>
      </c>
      <c r="H58" s="52">
        <v>4.7619047619047623E-2</v>
      </c>
      <c r="I58" s="53">
        <v>0</v>
      </c>
      <c r="J58" s="54">
        <v>0</v>
      </c>
    </row>
    <row r="59" spans="1:10" x14ac:dyDescent="0.25">
      <c r="A59" s="42" t="s">
        <v>40</v>
      </c>
      <c r="B59" s="52">
        <v>0.81818181818181823</v>
      </c>
      <c r="C59" s="53">
        <v>0.81025641025641026</v>
      </c>
      <c r="D59" s="54">
        <v>0.50549450549450547</v>
      </c>
      <c r="E59" s="52">
        <v>0.8</v>
      </c>
      <c r="F59" s="53">
        <v>0.78688524590163933</v>
      </c>
      <c r="G59" s="54">
        <v>0.5</v>
      </c>
      <c r="H59" s="52">
        <v>0.95238095238095233</v>
      </c>
      <c r="I59" s="53">
        <v>0.77333333333333332</v>
      </c>
      <c r="J59" s="54">
        <v>0.63157894736842102</v>
      </c>
    </row>
    <row r="80" spans="3:3" x14ac:dyDescent="0.25">
      <c r="C80" s="70"/>
    </row>
  </sheetData>
  <mergeCells count="4">
    <mergeCell ref="E1:J7"/>
    <mergeCell ref="B12:D12"/>
    <mergeCell ref="E12:G12"/>
    <mergeCell ref="H12:J12"/>
  </mergeCells>
  <printOptions horizontalCentered="1" verticalCentered="1"/>
  <pageMargins left="0" right="0" top="0" bottom="0" header="0.31496062992125984" footer="0.31496062992125984"/>
  <pageSetup paperSize="9" scale="46" fitToWidth="0" orientation="landscape" verticalDpi="1200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CF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34.28515625" style="30" customWidth="1"/>
    <col min="2" max="2" width="15.7109375" style="30" customWidth="1"/>
    <col min="3" max="3" width="17.7109375" style="30" customWidth="1"/>
    <col min="4" max="5" width="15.7109375" style="30" customWidth="1"/>
    <col min="6" max="6" width="17.7109375" style="30" customWidth="1"/>
    <col min="7" max="8" width="15.7109375" style="30" customWidth="1"/>
    <col min="9" max="9" width="17.7109375" style="30" customWidth="1"/>
    <col min="10" max="11" width="15.7109375" style="30" customWidth="1"/>
    <col min="12" max="12" width="17.7109375" style="30" customWidth="1"/>
    <col min="13" max="14" width="15.7109375" style="30" customWidth="1"/>
    <col min="15" max="15" width="17.7109375" style="30" customWidth="1"/>
    <col min="16" max="17" width="15.7109375" style="30" customWidth="1"/>
    <col min="18" max="18" width="17.7109375" style="30" customWidth="1"/>
    <col min="19" max="20" width="15.7109375" style="30" customWidth="1"/>
    <col min="21" max="21" width="17.7109375" style="30" customWidth="1"/>
    <col min="22" max="23" width="15.7109375" style="30" customWidth="1"/>
    <col min="24" max="24" width="17.7109375" style="30" customWidth="1"/>
    <col min="25" max="26" width="15.7109375" style="30" customWidth="1"/>
    <col min="27" max="27" width="17.7109375" style="30" customWidth="1"/>
    <col min="28" max="29" width="15.7109375" style="30" customWidth="1"/>
    <col min="30" max="30" width="17.7109375" style="30" customWidth="1"/>
    <col min="31" max="32" width="15.7109375" style="30" customWidth="1"/>
    <col min="33" max="33" width="17.7109375" style="30" customWidth="1"/>
    <col min="34" max="35" width="15.7109375" style="30" customWidth="1"/>
    <col min="36" max="36" width="17.7109375" style="30" customWidth="1"/>
    <col min="37" max="38" width="15.7109375" style="30" customWidth="1"/>
    <col min="39" max="39" width="17.7109375" style="30" customWidth="1"/>
    <col min="40" max="41" width="15.7109375" style="30" customWidth="1"/>
    <col min="42" max="42" width="17.7109375" style="30" customWidth="1"/>
    <col min="43" max="44" width="15.7109375" style="30" customWidth="1"/>
    <col min="45" max="45" width="17.7109375" style="30" customWidth="1"/>
    <col min="46" max="47" width="15.7109375" style="30" customWidth="1"/>
    <col min="48" max="48" width="17.7109375" style="30" customWidth="1"/>
    <col min="49" max="50" width="15.7109375" style="30" customWidth="1"/>
    <col min="51" max="51" width="17.7109375" style="30" customWidth="1"/>
    <col min="52" max="53" width="15.7109375" style="30" customWidth="1"/>
    <col min="54" max="54" width="17.7109375" style="30" customWidth="1"/>
    <col min="55" max="56" width="15.7109375" style="30" customWidth="1"/>
    <col min="57" max="57" width="17.7109375" style="30" customWidth="1"/>
    <col min="58" max="59" width="15.7109375" style="30" customWidth="1"/>
    <col min="60" max="60" width="17.7109375" style="30" customWidth="1"/>
    <col min="61" max="62" width="15.7109375" style="30" customWidth="1"/>
    <col min="63" max="63" width="17.7109375" style="30" customWidth="1"/>
    <col min="64" max="65" width="15.7109375" style="30" customWidth="1"/>
    <col min="66" max="66" width="17.7109375" style="30" customWidth="1"/>
    <col min="67" max="68" width="15.7109375" style="30" customWidth="1"/>
    <col min="69" max="69" width="17.7109375" style="30" customWidth="1"/>
    <col min="70" max="71" width="15.7109375" style="30" customWidth="1"/>
    <col min="72" max="72" width="17.7109375" style="30" customWidth="1"/>
    <col min="73" max="74" width="15.7109375" style="30" customWidth="1"/>
    <col min="75" max="75" width="17.7109375" style="30" customWidth="1"/>
    <col min="76" max="77" width="15.7109375" style="30" customWidth="1"/>
    <col min="78" max="78" width="17.7109375" style="30" customWidth="1"/>
    <col min="79" max="79" width="15.7109375" style="30" customWidth="1"/>
    <col min="80" max="80" width="17.7109375" style="30" customWidth="1"/>
    <col min="81" max="82" width="15.7109375" style="30" customWidth="1"/>
    <col min="83" max="83" width="17.7109375" style="30" customWidth="1"/>
    <col min="84" max="84" width="15.7109375" style="30" customWidth="1"/>
    <col min="85" max="16384" width="9.140625" style="30"/>
  </cols>
  <sheetData>
    <row r="1" spans="1:84" ht="15" customHeight="1" x14ac:dyDescent="0.25">
      <c r="E1" s="89" t="s">
        <v>303</v>
      </c>
      <c r="F1" s="89"/>
      <c r="G1" s="89"/>
      <c r="H1" s="89"/>
      <c r="I1" s="89"/>
    </row>
    <row r="2" spans="1:84" ht="15" customHeight="1" x14ac:dyDescent="0.25">
      <c r="E2" s="89"/>
      <c r="F2" s="89"/>
      <c r="G2" s="89"/>
      <c r="H2" s="89"/>
      <c r="I2" s="89"/>
    </row>
    <row r="3" spans="1:84" ht="15" customHeight="1" x14ac:dyDescent="0.25">
      <c r="E3" s="89"/>
      <c r="F3" s="89"/>
      <c r="G3" s="89"/>
      <c r="H3" s="89"/>
      <c r="I3" s="89"/>
    </row>
    <row r="4" spans="1:84" ht="15" customHeight="1" x14ac:dyDescent="0.25">
      <c r="E4" s="89"/>
      <c r="F4" s="89"/>
      <c r="G4" s="89"/>
      <c r="H4" s="89"/>
      <c r="I4" s="89"/>
    </row>
    <row r="5" spans="1:84" ht="15" customHeight="1" x14ac:dyDescent="0.25">
      <c r="E5" s="89"/>
      <c r="F5" s="89"/>
      <c r="G5" s="89"/>
      <c r="H5" s="89"/>
      <c r="I5" s="89"/>
    </row>
    <row r="6" spans="1:84" ht="15" customHeight="1" x14ac:dyDescent="0.25">
      <c r="E6" s="89"/>
      <c r="F6" s="89"/>
      <c r="G6" s="89"/>
      <c r="H6" s="89"/>
      <c r="I6" s="89"/>
    </row>
    <row r="7" spans="1:84" ht="15" customHeight="1" x14ac:dyDescent="0.25">
      <c r="E7" s="89"/>
      <c r="F7" s="89"/>
      <c r="G7" s="89"/>
      <c r="H7" s="89"/>
      <c r="I7" s="89"/>
    </row>
    <row r="10" spans="1:84" ht="18.75" x14ac:dyDescent="0.3">
      <c r="A10" s="31" t="s">
        <v>304</v>
      </c>
    </row>
    <row r="12" spans="1:84" s="33" customFormat="1" ht="30" customHeight="1" x14ac:dyDescent="0.25">
      <c r="A12" s="32" t="s">
        <v>86</v>
      </c>
      <c r="B12" s="92" t="s">
        <v>109</v>
      </c>
      <c r="C12" s="93" t="s">
        <v>109</v>
      </c>
      <c r="D12" s="94" t="s">
        <v>109</v>
      </c>
      <c r="E12" s="92" t="s">
        <v>108</v>
      </c>
      <c r="F12" s="93" t="s">
        <v>108</v>
      </c>
      <c r="G12" s="94" t="s">
        <v>108</v>
      </c>
      <c r="H12" s="92" t="s">
        <v>111</v>
      </c>
      <c r="I12" s="93" t="s">
        <v>111</v>
      </c>
      <c r="J12" s="94" t="s">
        <v>111</v>
      </c>
      <c r="K12" s="92" t="s">
        <v>110</v>
      </c>
      <c r="L12" s="93" t="s">
        <v>110</v>
      </c>
      <c r="M12" s="94" t="s">
        <v>110</v>
      </c>
      <c r="N12" s="92" t="s">
        <v>112</v>
      </c>
      <c r="O12" s="93" t="s">
        <v>112</v>
      </c>
      <c r="P12" s="94" t="s">
        <v>112</v>
      </c>
      <c r="Q12" s="92" t="s">
        <v>114</v>
      </c>
      <c r="R12" s="93" t="s">
        <v>114</v>
      </c>
      <c r="S12" s="94" t="s">
        <v>114</v>
      </c>
      <c r="T12" s="92" t="s">
        <v>117</v>
      </c>
      <c r="U12" s="93" t="s">
        <v>117</v>
      </c>
      <c r="V12" s="94" t="s">
        <v>117</v>
      </c>
      <c r="W12" s="92" t="s">
        <v>113</v>
      </c>
      <c r="X12" s="93" t="s">
        <v>113</v>
      </c>
      <c r="Y12" s="94" t="s">
        <v>113</v>
      </c>
      <c r="Z12" s="92" t="s">
        <v>116</v>
      </c>
      <c r="AA12" s="93" t="s">
        <v>116</v>
      </c>
      <c r="AB12" s="94" t="s">
        <v>116</v>
      </c>
      <c r="AC12" s="92" t="s">
        <v>115</v>
      </c>
      <c r="AD12" s="93" t="s">
        <v>115</v>
      </c>
      <c r="AE12" s="94" t="s">
        <v>115</v>
      </c>
      <c r="AF12" s="92" t="s">
        <v>119</v>
      </c>
      <c r="AG12" s="93" t="s">
        <v>119</v>
      </c>
      <c r="AH12" s="94" t="s">
        <v>119</v>
      </c>
      <c r="AI12" s="92" t="s">
        <v>120</v>
      </c>
      <c r="AJ12" s="93" t="s">
        <v>120</v>
      </c>
      <c r="AK12" s="94" t="s">
        <v>120</v>
      </c>
      <c r="AL12" s="92" t="s">
        <v>122</v>
      </c>
      <c r="AM12" s="93" t="s">
        <v>122</v>
      </c>
      <c r="AN12" s="94" t="s">
        <v>122</v>
      </c>
      <c r="AO12" s="92" t="s">
        <v>123</v>
      </c>
      <c r="AP12" s="93" t="s">
        <v>123</v>
      </c>
      <c r="AQ12" s="94" t="s">
        <v>123</v>
      </c>
      <c r="AR12" s="92" t="s">
        <v>124</v>
      </c>
      <c r="AS12" s="93" t="s">
        <v>124</v>
      </c>
      <c r="AT12" s="94" t="s">
        <v>124</v>
      </c>
      <c r="AU12" s="92" t="s">
        <v>118</v>
      </c>
      <c r="AV12" s="93" t="s">
        <v>118</v>
      </c>
      <c r="AW12" s="94" t="s">
        <v>118</v>
      </c>
      <c r="AX12" s="92" t="s">
        <v>121</v>
      </c>
      <c r="AY12" s="93" t="s">
        <v>121</v>
      </c>
      <c r="AZ12" s="94" t="s">
        <v>121</v>
      </c>
      <c r="BA12" s="92" t="s">
        <v>125</v>
      </c>
      <c r="BB12" s="93" t="s">
        <v>125</v>
      </c>
      <c r="BC12" s="94" t="s">
        <v>125</v>
      </c>
      <c r="BD12" s="92" t="s">
        <v>126</v>
      </c>
      <c r="BE12" s="93" t="s">
        <v>126</v>
      </c>
      <c r="BF12" s="94" t="s">
        <v>126</v>
      </c>
      <c r="BG12" s="92" t="s">
        <v>129</v>
      </c>
      <c r="BH12" s="93" t="s">
        <v>129</v>
      </c>
      <c r="BI12" s="94" t="s">
        <v>129</v>
      </c>
      <c r="BJ12" s="92" t="s">
        <v>128</v>
      </c>
      <c r="BK12" s="93" t="s">
        <v>128</v>
      </c>
      <c r="BL12" s="94" t="s">
        <v>128</v>
      </c>
      <c r="BM12" s="92" t="s">
        <v>127</v>
      </c>
      <c r="BN12" s="93" t="s">
        <v>127</v>
      </c>
      <c r="BO12" s="94" t="s">
        <v>127</v>
      </c>
      <c r="BP12" s="92" t="s">
        <v>130</v>
      </c>
      <c r="BQ12" s="93" t="s">
        <v>130</v>
      </c>
      <c r="BR12" s="94" t="s">
        <v>130</v>
      </c>
      <c r="BS12" s="92" t="s">
        <v>131</v>
      </c>
      <c r="BT12" s="93" t="s">
        <v>131</v>
      </c>
      <c r="BU12" s="94" t="s">
        <v>131</v>
      </c>
      <c r="BV12" s="92" t="s">
        <v>132</v>
      </c>
      <c r="BW12" s="93" t="s">
        <v>132</v>
      </c>
      <c r="BX12" s="94" t="s">
        <v>132</v>
      </c>
      <c r="BY12" s="92" t="s">
        <v>133</v>
      </c>
      <c r="BZ12" s="93" t="s">
        <v>133</v>
      </c>
      <c r="CA12" s="94" t="s">
        <v>133</v>
      </c>
      <c r="CB12" s="92" t="s">
        <v>134</v>
      </c>
      <c r="CC12" s="93" t="s">
        <v>134</v>
      </c>
      <c r="CD12" s="92" t="s">
        <v>135</v>
      </c>
      <c r="CE12" s="93" t="s">
        <v>135</v>
      </c>
      <c r="CF12" s="94" t="s">
        <v>135</v>
      </c>
    </row>
    <row r="13" spans="1:84" ht="41.25" customHeight="1" x14ac:dyDescent="0.25">
      <c r="A13" s="34" t="s">
        <v>87</v>
      </c>
      <c r="B13" s="35" t="s">
        <v>82</v>
      </c>
      <c r="C13" s="36" t="s">
        <v>94</v>
      </c>
      <c r="D13" s="37" t="s">
        <v>56</v>
      </c>
      <c r="E13" s="35" t="s">
        <v>82</v>
      </c>
      <c r="F13" s="36" t="s">
        <v>94</v>
      </c>
      <c r="G13" s="37" t="s">
        <v>56</v>
      </c>
      <c r="H13" s="35" t="s">
        <v>82</v>
      </c>
      <c r="I13" s="36" t="s">
        <v>94</v>
      </c>
      <c r="J13" s="37" t="s">
        <v>56</v>
      </c>
      <c r="K13" s="35" t="s">
        <v>82</v>
      </c>
      <c r="L13" s="36" t="s">
        <v>94</v>
      </c>
      <c r="M13" s="37" t="s">
        <v>56</v>
      </c>
      <c r="N13" s="35" t="s">
        <v>82</v>
      </c>
      <c r="O13" s="36" t="s">
        <v>94</v>
      </c>
      <c r="P13" s="37" t="s">
        <v>56</v>
      </c>
      <c r="Q13" s="35" t="s">
        <v>82</v>
      </c>
      <c r="R13" s="36" t="s">
        <v>94</v>
      </c>
      <c r="S13" s="37" t="s">
        <v>56</v>
      </c>
      <c r="T13" s="35" t="s">
        <v>82</v>
      </c>
      <c r="U13" s="36" t="s">
        <v>94</v>
      </c>
      <c r="V13" s="37" t="s">
        <v>56</v>
      </c>
      <c r="W13" s="35" t="s">
        <v>82</v>
      </c>
      <c r="X13" s="36" t="s">
        <v>94</v>
      </c>
      <c r="Y13" s="37" t="s">
        <v>56</v>
      </c>
      <c r="Z13" s="35" t="s">
        <v>82</v>
      </c>
      <c r="AA13" s="36" t="s">
        <v>94</v>
      </c>
      <c r="AB13" s="37" t="s">
        <v>56</v>
      </c>
      <c r="AC13" s="35" t="s">
        <v>82</v>
      </c>
      <c r="AD13" s="36" t="s">
        <v>94</v>
      </c>
      <c r="AE13" s="37" t="s">
        <v>56</v>
      </c>
      <c r="AF13" s="35" t="s">
        <v>82</v>
      </c>
      <c r="AG13" s="36" t="s">
        <v>94</v>
      </c>
      <c r="AH13" s="37" t="s">
        <v>56</v>
      </c>
      <c r="AI13" s="35" t="s">
        <v>82</v>
      </c>
      <c r="AJ13" s="36" t="s">
        <v>94</v>
      </c>
      <c r="AK13" s="37" t="s">
        <v>56</v>
      </c>
      <c r="AL13" s="35" t="s">
        <v>82</v>
      </c>
      <c r="AM13" s="36" t="s">
        <v>94</v>
      </c>
      <c r="AN13" s="37" t="s">
        <v>56</v>
      </c>
      <c r="AO13" s="35" t="s">
        <v>82</v>
      </c>
      <c r="AP13" s="36" t="s">
        <v>94</v>
      </c>
      <c r="AQ13" s="37" t="s">
        <v>56</v>
      </c>
      <c r="AR13" s="35" t="s">
        <v>82</v>
      </c>
      <c r="AS13" s="36" t="s">
        <v>94</v>
      </c>
      <c r="AT13" s="37" t="s">
        <v>56</v>
      </c>
      <c r="AU13" s="35" t="s">
        <v>82</v>
      </c>
      <c r="AV13" s="36" t="s">
        <v>94</v>
      </c>
      <c r="AW13" s="37" t="s">
        <v>56</v>
      </c>
      <c r="AX13" s="35" t="s">
        <v>82</v>
      </c>
      <c r="AY13" s="36" t="s">
        <v>94</v>
      </c>
      <c r="AZ13" s="37" t="s">
        <v>56</v>
      </c>
      <c r="BA13" s="35" t="s">
        <v>82</v>
      </c>
      <c r="BB13" s="36" t="s">
        <v>94</v>
      </c>
      <c r="BC13" s="37" t="s">
        <v>56</v>
      </c>
      <c r="BD13" s="35" t="s">
        <v>82</v>
      </c>
      <c r="BE13" s="36" t="s">
        <v>94</v>
      </c>
      <c r="BF13" s="37" t="s">
        <v>56</v>
      </c>
      <c r="BG13" s="35" t="s">
        <v>82</v>
      </c>
      <c r="BH13" s="36" t="s">
        <v>94</v>
      </c>
      <c r="BI13" s="37" t="s">
        <v>56</v>
      </c>
      <c r="BJ13" s="35" t="s">
        <v>82</v>
      </c>
      <c r="BK13" s="36" t="s">
        <v>94</v>
      </c>
      <c r="BL13" s="37" t="s">
        <v>56</v>
      </c>
      <c r="BM13" s="35" t="s">
        <v>82</v>
      </c>
      <c r="BN13" s="36" t="s">
        <v>94</v>
      </c>
      <c r="BO13" s="37" t="s">
        <v>56</v>
      </c>
      <c r="BP13" s="35" t="s">
        <v>82</v>
      </c>
      <c r="BQ13" s="36" t="s">
        <v>94</v>
      </c>
      <c r="BR13" s="37" t="s">
        <v>56</v>
      </c>
      <c r="BS13" s="35" t="s">
        <v>82</v>
      </c>
      <c r="BT13" s="36" t="s">
        <v>94</v>
      </c>
      <c r="BU13" s="37" t="s">
        <v>56</v>
      </c>
      <c r="BV13" s="35" t="s">
        <v>82</v>
      </c>
      <c r="BW13" s="36" t="s">
        <v>94</v>
      </c>
      <c r="BX13" s="37" t="s">
        <v>56</v>
      </c>
      <c r="BY13" s="35" t="s">
        <v>82</v>
      </c>
      <c r="BZ13" s="36" t="s">
        <v>94</v>
      </c>
      <c r="CA13" s="37" t="s">
        <v>56</v>
      </c>
      <c r="CB13" s="35" t="s">
        <v>94</v>
      </c>
      <c r="CC13" s="36" t="s">
        <v>56</v>
      </c>
      <c r="CD13" s="35" t="s">
        <v>82</v>
      </c>
      <c r="CE13" s="36" t="s">
        <v>94</v>
      </c>
      <c r="CF13" s="37" t="s">
        <v>56</v>
      </c>
    </row>
    <row r="14" spans="1:84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41"/>
      <c r="BM14" s="39"/>
      <c r="BN14" s="40"/>
      <c r="BO14" s="41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40"/>
      <c r="CD14" s="39"/>
      <c r="CE14" s="40"/>
      <c r="CF14" s="41"/>
    </row>
    <row r="15" spans="1:84" x14ac:dyDescent="0.25">
      <c r="A15" s="42" t="s">
        <v>3</v>
      </c>
      <c r="B15" s="43">
        <v>1013</v>
      </c>
      <c r="C15" s="44">
        <v>165</v>
      </c>
      <c r="D15" s="45">
        <v>159</v>
      </c>
      <c r="E15" s="43">
        <v>358</v>
      </c>
      <c r="F15" s="44">
        <v>399</v>
      </c>
      <c r="G15" s="45">
        <v>494</v>
      </c>
      <c r="H15" s="43">
        <v>429</v>
      </c>
      <c r="I15" s="44">
        <v>37</v>
      </c>
      <c r="J15" s="45">
        <v>84</v>
      </c>
      <c r="K15" s="43">
        <v>274</v>
      </c>
      <c r="L15" s="44">
        <v>105</v>
      </c>
      <c r="M15" s="45">
        <v>134</v>
      </c>
      <c r="N15" s="43">
        <v>402</v>
      </c>
      <c r="O15" s="44">
        <v>38</v>
      </c>
      <c r="P15" s="45">
        <v>53</v>
      </c>
      <c r="Q15" s="43">
        <v>188</v>
      </c>
      <c r="R15" s="44">
        <v>42</v>
      </c>
      <c r="S15" s="45">
        <v>56</v>
      </c>
      <c r="T15" s="43">
        <v>212</v>
      </c>
      <c r="U15" s="44">
        <v>19</v>
      </c>
      <c r="V15" s="45">
        <v>21</v>
      </c>
      <c r="W15" s="43">
        <v>152</v>
      </c>
      <c r="X15" s="44">
        <v>50</v>
      </c>
      <c r="Y15" s="45">
        <v>45</v>
      </c>
      <c r="Z15" s="43">
        <v>168</v>
      </c>
      <c r="AA15" s="44">
        <v>30</v>
      </c>
      <c r="AB15" s="45">
        <v>46</v>
      </c>
      <c r="AC15" s="43">
        <v>161</v>
      </c>
      <c r="AD15" s="44">
        <v>22</v>
      </c>
      <c r="AE15" s="45">
        <v>54</v>
      </c>
      <c r="AF15" s="43">
        <v>128</v>
      </c>
      <c r="AG15" s="44">
        <v>44</v>
      </c>
      <c r="AH15" s="45">
        <v>50</v>
      </c>
      <c r="AI15" s="43">
        <v>156</v>
      </c>
      <c r="AJ15" s="44">
        <v>22</v>
      </c>
      <c r="AK15" s="45">
        <v>31</v>
      </c>
      <c r="AL15" s="43">
        <v>155</v>
      </c>
      <c r="AM15" s="44">
        <v>21</v>
      </c>
      <c r="AN15" s="45">
        <v>18</v>
      </c>
      <c r="AO15" s="43">
        <v>131</v>
      </c>
      <c r="AP15" s="44">
        <v>14</v>
      </c>
      <c r="AQ15" s="45">
        <v>37</v>
      </c>
      <c r="AR15" s="43">
        <v>17</v>
      </c>
      <c r="AS15" s="44">
        <v>65</v>
      </c>
      <c r="AT15" s="45">
        <v>96</v>
      </c>
      <c r="AU15" s="43">
        <v>27</v>
      </c>
      <c r="AV15" s="44">
        <v>74</v>
      </c>
      <c r="AW15" s="45">
        <v>77</v>
      </c>
      <c r="AX15" s="43">
        <v>95</v>
      </c>
      <c r="AY15" s="44">
        <v>30</v>
      </c>
      <c r="AZ15" s="45">
        <v>47</v>
      </c>
      <c r="BA15" s="43">
        <v>112</v>
      </c>
      <c r="BB15" s="44">
        <v>8</v>
      </c>
      <c r="BC15" s="45">
        <v>23</v>
      </c>
      <c r="BD15" s="43">
        <v>102</v>
      </c>
      <c r="BE15" s="44">
        <v>22</v>
      </c>
      <c r="BF15" s="45">
        <v>13</v>
      </c>
      <c r="BG15" s="43">
        <v>103</v>
      </c>
      <c r="BH15" s="44">
        <v>8</v>
      </c>
      <c r="BI15" s="45">
        <v>6</v>
      </c>
      <c r="BJ15" s="43">
        <v>9</v>
      </c>
      <c r="BK15" s="44">
        <v>56</v>
      </c>
      <c r="BL15" s="45">
        <v>48</v>
      </c>
      <c r="BM15" s="43">
        <v>87</v>
      </c>
      <c r="BN15" s="44">
        <v>9</v>
      </c>
      <c r="BO15" s="45">
        <v>13</v>
      </c>
      <c r="BP15" s="43">
        <v>36</v>
      </c>
      <c r="BQ15" s="44">
        <v>28</v>
      </c>
      <c r="BR15" s="45">
        <v>32</v>
      </c>
      <c r="BS15" s="43">
        <v>50</v>
      </c>
      <c r="BT15" s="44">
        <v>23</v>
      </c>
      <c r="BU15" s="45">
        <v>21</v>
      </c>
      <c r="BV15" s="43">
        <v>36</v>
      </c>
      <c r="BW15" s="44">
        <v>19</v>
      </c>
      <c r="BX15" s="45">
        <v>25</v>
      </c>
      <c r="BY15" s="43">
        <v>16</v>
      </c>
      <c r="BZ15" s="44">
        <v>18</v>
      </c>
      <c r="CA15" s="45">
        <v>29</v>
      </c>
      <c r="CB15" s="43">
        <v>28</v>
      </c>
      <c r="CC15" s="44">
        <v>31</v>
      </c>
      <c r="CD15" s="43">
        <v>31</v>
      </c>
      <c r="CE15" s="44" t="s">
        <v>88</v>
      </c>
      <c r="CF15" s="45">
        <v>16</v>
      </c>
    </row>
    <row r="16" spans="1:84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41"/>
      <c r="BM16" s="39"/>
      <c r="BN16" s="40"/>
      <c r="BO16" s="41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40"/>
      <c r="CD16" s="39"/>
      <c r="CE16" s="40"/>
      <c r="CF16" s="41"/>
    </row>
    <row r="17" spans="1:84" x14ac:dyDescent="0.25">
      <c r="A17" s="42" t="s">
        <v>5</v>
      </c>
      <c r="B17" s="46">
        <v>0.95183044315992293</v>
      </c>
      <c r="C17" s="47">
        <v>1.0625</v>
      </c>
      <c r="D17" s="48">
        <v>1.4461538461538459</v>
      </c>
      <c r="E17" s="46">
        <v>0.97790055248618779</v>
      </c>
      <c r="F17" s="47">
        <v>0.9850746268656716</v>
      </c>
      <c r="G17" s="48">
        <v>1.205357142857143</v>
      </c>
      <c r="H17" s="46">
        <v>0.93243243243243246</v>
      </c>
      <c r="I17" s="47">
        <v>3.1111111111111112</v>
      </c>
      <c r="J17" s="48">
        <v>1.1000000000000001</v>
      </c>
      <c r="K17" s="46">
        <v>0.81456953642384111</v>
      </c>
      <c r="L17" s="47">
        <v>0.84210526315789469</v>
      </c>
      <c r="M17" s="48">
        <v>1.392857142857143</v>
      </c>
      <c r="N17" s="46">
        <v>0.86111111111111116</v>
      </c>
      <c r="O17" s="47">
        <v>0.52</v>
      </c>
      <c r="P17" s="48">
        <v>1.7894736842105261</v>
      </c>
      <c r="Q17" s="46">
        <v>0.80769230769230771</v>
      </c>
      <c r="R17" s="47">
        <v>1</v>
      </c>
      <c r="S17" s="48">
        <v>1</v>
      </c>
      <c r="T17" s="46">
        <v>1</v>
      </c>
      <c r="U17" s="47">
        <v>1.1111111111111109</v>
      </c>
      <c r="V17" s="48">
        <v>2</v>
      </c>
      <c r="W17" s="46">
        <v>0.94871794871794868</v>
      </c>
      <c r="X17" s="47">
        <v>0.61290322580645162</v>
      </c>
      <c r="Y17" s="48">
        <v>1.142857142857143</v>
      </c>
      <c r="Z17" s="46">
        <v>0.95348837209302328</v>
      </c>
      <c r="AA17" s="47">
        <v>1.142857142857143</v>
      </c>
      <c r="AB17" s="48">
        <v>1.705882352941176</v>
      </c>
      <c r="AC17" s="46">
        <v>0.96341463414634143</v>
      </c>
      <c r="AD17" s="47">
        <v>1.444444444444444</v>
      </c>
      <c r="AE17" s="48">
        <v>1.347826086956522</v>
      </c>
      <c r="AF17" s="46">
        <v>1.0317460317460321</v>
      </c>
      <c r="AG17" s="47">
        <v>1.2</v>
      </c>
      <c r="AH17" s="48">
        <v>1.083333333333333</v>
      </c>
      <c r="AI17" s="46">
        <v>1.1081081081081079</v>
      </c>
      <c r="AJ17" s="47">
        <v>1.75</v>
      </c>
      <c r="AK17" s="48">
        <v>4.166666666666667</v>
      </c>
      <c r="AL17" s="46">
        <v>1.2463768115942031</v>
      </c>
      <c r="AM17" s="47">
        <v>0.23529411764705879</v>
      </c>
      <c r="AN17" s="48">
        <v>17</v>
      </c>
      <c r="AO17" s="46">
        <v>0.81944444444444442</v>
      </c>
      <c r="AP17" s="47">
        <v>2.5</v>
      </c>
      <c r="AQ17" s="48">
        <v>0.94736842105263153</v>
      </c>
      <c r="AR17" s="46">
        <v>0.88888888888888884</v>
      </c>
      <c r="AS17" s="47">
        <v>1.321428571428571</v>
      </c>
      <c r="AT17" s="48">
        <v>0.92</v>
      </c>
      <c r="AU17" s="46">
        <v>1.25</v>
      </c>
      <c r="AV17" s="47">
        <v>1.1142857142857141</v>
      </c>
      <c r="AW17" s="48">
        <v>1.75</v>
      </c>
      <c r="AX17" s="46">
        <v>1.2093023255813951</v>
      </c>
      <c r="AY17" s="47">
        <v>4</v>
      </c>
      <c r="AZ17" s="48">
        <v>1.4736842105263159</v>
      </c>
      <c r="BA17" s="46">
        <v>0.75</v>
      </c>
      <c r="BB17" s="47" t="s">
        <v>2</v>
      </c>
      <c r="BC17" s="48">
        <v>0.4375</v>
      </c>
      <c r="BD17" s="46">
        <v>1.081632653061225</v>
      </c>
      <c r="BE17" s="47">
        <v>2.1428571428571428</v>
      </c>
      <c r="BF17" s="48">
        <v>1.6</v>
      </c>
      <c r="BG17" s="46">
        <v>0.8392857142857143</v>
      </c>
      <c r="BH17" s="47">
        <v>0</v>
      </c>
      <c r="BI17" s="48">
        <v>0.5</v>
      </c>
      <c r="BJ17" s="46">
        <v>3.5</v>
      </c>
      <c r="BK17" s="47">
        <v>0.80645161290322576</v>
      </c>
      <c r="BL17" s="48">
        <v>1.0869565217391299</v>
      </c>
      <c r="BM17" s="46">
        <v>1.485714285714286</v>
      </c>
      <c r="BN17" s="47">
        <v>8</v>
      </c>
      <c r="BO17" s="48">
        <v>2.25</v>
      </c>
      <c r="BP17" s="46">
        <v>1.4</v>
      </c>
      <c r="BQ17" s="47">
        <v>0.33333333333333331</v>
      </c>
      <c r="BR17" s="48">
        <v>1.666666666666667</v>
      </c>
      <c r="BS17" s="46">
        <v>1</v>
      </c>
      <c r="BT17" s="47">
        <v>0.53333333333333333</v>
      </c>
      <c r="BU17" s="48">
        <v>6</v>
      </c>
      <c r="BV17" s="46">
        <v>1.117647058823529</v>
      </c>
      <c r="BW17" s="47">
        <v>0.9</v>
      </c>
      <c r="BX17" s="48">
        <v>1.2727272727272729</v>
      </c>
      <c r="BY17" s="46">
        <v>0.77777777777777779</v>
      </c>
      <c r="BZ17" s="47">
        <v>1.25</v>
      </c>
      <c r="CA17" s="48">
        <v>2.625</v>
      </c>
      <c r="CB17" s="46">
        <v>0.8666666666666667</v>
      </c>
      <c r="CC17" s="47">
        <v>1.384615384615385</v>
      </c>
      <c r="CD17" s="46">
        <v>0.82352941176470584</v>
      </c>
      <c r="CE17" s="47">
        <v>0.5</v>
      </c>
      <c r="CF17" s="48">
        <v>1</v>
      </c>
    </row>
    <row r="18" spans="1:84" x14ac:dyDescent="0.25">
      <c r="A18" s="42" t="s">
        <v>6</v>
      </c>
      <c r="B18" s="49">
        <v>45.40326080934166</v>
      </c>
      <c r="C18" s="50">
        <v>7.8668705651080737</v>
      </c>
      <c r="D18" s="51">
        <v>37.378079675571378</v>
      </c>
      <c r="E18" s="49">
        <v>35.036838846635739</v>
      </c>
      <c r="F18" s="50">
        <v>6.3189937111773249</v>
      </c>
      <c r="G18" s="51">
        <v>39.588956153590587</v>
      </c>
      <c r="H18" s="49">
        <v>49.92136212774475</v>
      </c>
      <c r="I18" s="50">
        <v>4.6455904056006716</v>
      </c>
      <c r="J18" s="51">
        <v>38.517652392541173</v>
      </c>
      <c r="K18" s="49">
        <v>51.578526238846948</v>
      </c>
      <c r="L18" s="50">
        <v>9.0049858580590953</v>
      </c>
      <c r="M18" s="51">
        <v>36.73646453734068</v>
      </c>
      <c r="N18" s="49">
        <v>45.291647001133967</v>
      </c>
      <c r="O18" s="50">
        <v>6.3070063863171502</v>
      </c>
      <c r="P18" s="51">
        <v>35.925594241329783</v>
      </c>
      <c r="Q18" s="49">
        <v>44.06988424813472</v>
      </c>
      <c r="R18" s="50">
        <v>6.0051598618761526</v>
      </c>
      <c r="S18" s="51">
        <v>39.117026349097713</v>
      </c>
      <c r="T18" s="49">
        <v>41.298678194195119</v>
      </c>
      <c r="U18" s="50">
        <v>9.1551365723228884</v>
      </c>
      <c r="V18" s="51">
        <v>40.84927443332645</v>
      </c>
      <c r="W18" s="49">
        <v>48.883267076043403</v>
      </c>
      <c r="X18" s="50">
        <v>6.1307017263670254</v>
      </c>
      <c r="Y18" s="51">
        <v>41.096047988440191</v>
      </c>
      <c r="Z18" s="49">
        <v>44.866320032937502</v>
      </c>
      <c r="AA18" s="50">
        <v>6.4063413567571672</v>
      </c>
      <c r="AB18" s="51">
        <v>38.461218864387106</v>
      </c>
      <c r="AC18" s="49">
        <v>51.434851125820693</v>
      </c>
      <c r="AD18" s="50">
        <v>6.7489948250471832</v>
      </c>
      <c r="AE18" s="51">
        <v>45.584236162164153</v>
      </c>
      <c r="AF18" s="49">
        <v>37.889903625632172</v>
      </c>
      <c r="AG18" s="50">
        <v>7.6556294896258956</v>
      </c>
      <c r="AH18" s="51">
        <v>34.048240588637917</v>
      </c>
      <c r="AI18" s="49">
        <v>39.361170635965287</v>
      </c>
      <c r="AJ18" s="50">
        <v>5.6269291995934694</v>
      </c>
      <c r="AK18" s="51">
        <v>46.214469026223007</v>
      </c>
      <c r="AL18" s="49">
        <v>45.119582490021322</v>
      </c>
      <c r="AM18" s="50">
        <v>9.3227691586178913</v>
      </c>
      <c r="AN18" s="51">
        <v>34.234244260231023</v>
      </c>
      <c r="AO18" s="49">
        <v>48.614680331537713</v>
      </c>
      <c r="AP18" s="50">
        <v>9.2383793444368401</v>
      </c>
      <c r="AQ18" s="51">
        <v>41.487551154850948</v>
      </c>
      <c r="AR18" s="49">
        <v>40.06179188307766</v>
      </c>
      <c r="AS18" s="50">
        <v>6.1274827275545967</v>
      </c>
      <c r="AT18" s="51">
        <v>39.780868831913708</v>
      </c>
      <c r="AU18" s="49">
        <v>40.81362651152179</v>
      </c>
      <c r="AV18" s="50">
        <v>5.9294844896230954</v>
      </c>
      <c r="AW18" s="51">
        <v>41.737125607300143</v>
      </c>
      <c r="AX18" s="49">
        <v>50.716621916415498</v>
      </c>
      <c r="AY18" s="50">
        <v>5.2174719243541983</v>
      </c>
      <c r="AZ18" s="51">
        <v>34.212391201984452</v>
      </c>
      <c r="BA18" s="49">
        <v>50.679682712835287</v>
      </c>
      <c r="BB18" s="50">
        <v>7.0113421172712744</v>
      </c>
      <c r="BC18" s="51">
        <v>48.69603441491666</v>
      </c>
      <c r="BD18" s="49">
        <v>41.160279876647593</v>
      </c>
      <c r="BE18" s="50">
        <v>6.2002196848706097</v>
      </c>
      <c r="BF18" s="51">
        <v>34.090135254508972</v>
      </c>
      <c r="BG18" s="49">
        <v>38.153168648802698</v>
      </c>
      <c r="BH18" s="50">
        <v>3.886595938854668</v>
      </c>
      <c r="BI18" s="51">
        <v>47.568093581260932</v>
      </c>
      <c r="BJ18" s="49">
        <v>38.527716514141339</v>
      </c>
      <c r="BK18" s="50">
        <v>6.6887364805036773</v>
      </c>
      <c r="BL18" s="51">
        <v>38.130304467069742</v>
      </c>
      <c r="BM18" s="49">
        <v>43.635776135242139</v>
      </c>
      <c r="BN18" s="50">
        <v>8.699479047836336</v>
      </c>
      <c r="BO18" s="51">
        <v>29.587915869589381</v>
      </c>
      <c r="BP18" s="49">
        <v>28.492388679747499</v>
      </c>
      <c r="BQ18" s="50">
        <v>8.2118623225014407</v>
      </c>
      <c r="BR18" s="51">
        <v>35.979536585481782</v>
      </c>
      <c r="BS18" s="49">
        <v>44.701583922731771</v>
      </c>
      <c r="BT18" s="50">
        <v>2.8296072275292881</v>
      </c>
      <c r="BU18" s="51">
        <v>39.890724806159433</v>
      </c>
      <c r="BV18" s="49">
        <v>57.553190145427187</v>
      </c>
      <c r="BW18" s="50">
        <v>7.4013694257317946</v>
      </c>
      <c r="BX18" s="51">
        <v>39.703856719142138</v>
      </c>
      <c r="BY18" s="49">
        <v>45.344191929994672</v>
      </c>
      <c r="BZ18" s="50">
        <v>5.1354537945428893</v>
      </c>
      <c r="CA18" s="51">
        <v>44.672693872092019</v>
      </c>
      <c r="CB18" s="49">
        <v>3.9945390333865709</v>
      </c>
      <c r="CC18" s="50">
        <v>40.148389550045508</v>
      </c>
      <c r="CD18" s="49">
        <v>39.164662221339043</v>
      </c>
      <c r="CE18" s="50">
        <v>7.4557101934240828</v>
      </c>
      <c r="CF18" s="51">
        <v>37.532432955928208</v>
      </c>
    </row>
    <row r="19" spans="1:84" x14ac:dyDescent="0.25">
      <c r="A19" s="42" t="s">
        <v>7</v>
      </c>
      <c r="B19" s="52">
        <v>2.5666337611056269E-2</v>
      </c>
      <c r="C19" s="53">
        <v>0.1393939393939394</v>
      </c>
      <c r="D19" s="54">
        <v>0</v>
      </c>
      <c r="E19" s="52">
        <v>2.5139664804469272E-2</v>
      </c>
      <c r="F19" s="53">
        <v>0.23057644110275691</v>
      </c>
      <c r="G19" s="54">
        <v>2.024291497975709E-3</v>
      </c>
      <c r="H19" s="52">
        <v>4.195804195804196E-2</v>
      </c>
      <c r="I19" s="53">
        <v>0.24324324324324331</v>
      </c>
      <c r="J19" s="54">
        <v>0</v>
      </c>
      <c r="K19" s="52">
        <v>3.6496350364963498E-3</v>
      </c>
      <c r="L19" s="53">
        <v>0.1333333333333333</v>
      </c>
      <c r="M19" s="54">
        <v>0</v>
      </c>
      <c r="N19" s="52">
        <v>2.2388059701492539E-2</v>
      </c>
      <c r="O19" s="53">
        <v>0.28947368421052633</v>
      </c>
      <c r="P19" s="54">
        <v>0</v>
      </c>
      <c r="Q19" s="52">
        <v>2.6595744680851061E-2</v>
      </c>
      <c r="R19" s="53">
        <v>0.2857142857142857</v>
      </c>
      <c r="S19" s="54">
        <v>0</v>
      </c>
      <c r="T19" s="52">
        <v>4.7169811320754724E-3</v>
      </c>
      <c r="U19" s="53">
        <v>0.15789473684210531</v>
      </c>
      <c r="V19" s="54">
        <v>0</v>
      </c>
      <c r="W19" s="52">
        <v>1.973684210526316E-2</v>
      </c>
      <c r="X19" s="53">
        <v>0.14000000000000001</v>
      </c>
      <c r="Y19" s="54">
        <v>0</v>
      </c>
      <c r="Z19" s="52">
        <v>1.785714285714286E-2</v>
      </c>
      <c r="AA19" s="53">
        <v>0.23333333333333331</v>
      </c>
      <c r="AB19" s="54">
        <v>0</v>
      </c>
      <c r="AC19" s="52">
        <v>4.3478260869565223E-2</v>
      </c>
      <c r="AD19" s="53">
        <v>0.27272727272727271</v>
      </c>
      <c r="AE19" s="54">
        <v>0</v>
      </c>
      <c r="AF19" s="52">
        <v>3.125E-2</v>
      </c>
      <c r="AG19" s="53">
        <v>0.15909090909090909</v>
      </c>
      <c r="AH19" s="54">
        <v>0</v>
      </c>
      <c r="AI19" s="52">
        <v>1.9230769230769228E-2</v>
      </c>
      <c r="AJ19" s="53">
        <v>4.5454545454545463E-2</v>
      </c>
      <c r="AK19" s="54">
        <v>0</v>
      </c>
      <c r="AL19" s="52">
        <v>2.5806451612903229E-2</v>
      </c>
      <c r="AM19" s="53">
        <v>4.7619047619047623E-2</v>
      </c>
      <c r="AN19" s="54">
        <v>0</v>
      </c>
      <c r="AO19" s="52">
        <v>1.526717557251908E-2</v>
      </c>
      <c r="AP19" s="53">
        <v>0</v>
      </c>
      <c r="AQ19" s="54">
        <v>0</v>
      </c>
      <c r="AR19" s="52">
        <v>0</v>
      </c>
      <c r="AS19" s="53">
        <v>0.1384615384615385</v>
      </c>
      <c r="AT19" s="54">
        <v>0</v>
      </c>
      <c r="AU19" s="52">
        <v>0</v>
      </c>
      <c r="AV19" s="53">
        <v>0.25675675675675669</v>
      </c>
      <c r="AW19" s="54">
        <v>0</v>
      </c>
      <c r="AX19" s="52">
        <v>1.0526315789473681E-2</v>
      </c>
      <c r="AY19" s="53">
        <v>0.23333333333333331</v>
      </c>
      <c r="AZ19" s="54">
        <v>0</v>
      </c>
      <c r="BA19" s="52">
        <v>8.9285714285714281E-3</v>
      </c>
      <c r="BB19" s="53">
        <v>0</v>
      </c>
      <c r="BC19" s="54">
        <v>0</v>
      </c>
      <c r="BD19" s="52">
        <v>2.9411764705882349E-2</v>
      </c>
      <c r="BE19" s="53">
        <v>0.13636363636363641</v>
      </c>
      <c r="BF19" s="54">
        <v>0</v>
      </c>
      <c r="BG19" s="52">
        <v>6.7961165048543687E-2</v>
      </c>
      <c r="BH19" s="53">
        <v>0.375</v>
      </c>
      <c r="BI19" s="54">
        <v>0</v>
      </c>
      <c r="BJ19" s="52">
        <v>0.22222222222222221</v>
      </c>
      <c r="BK19" s="53">
        <v>0.25</v>
      </c>
      <c r="BL19" s="54">
        <v>0</v>
      </c>
      <c r="BM19" s="52">
        <v>3.4482758620689648E-2</v>
      </c>
      <c r="BN19" s="53">
        <v>0.1111111111111111</v>
      </c>
      <c r="BO19" s="54">
        <v>0</v>
      </c>
      <c r="BP19" s="52">
        <v>0</v>
      </c>
      <c r="BQ19" s="53">
        <v>0.1071428571428571</v>
      </c>
      <c r="BR19" s="54">
        <v>0</v>
      </c>
      <c r="BS19" s="52">
        <v>0.02</v>
      </c>
      <c r="BT19" s="53">
        <v>0.21739130434782611</v>
      </c>
      <c r="BU19" s="54">
        <v>0</v>
      </c>
      <c r="BV19" s="52">
        <v>0</v>
      </c>
      <c r="BW19" s="53">
        <v>0.15789473684210531</v>
      </c>
      <c r="BX19" s="54">
        <v>0</v>
      </c>
      <c r="BY19" s="52">
        <v>0</v>
      </c>
      <c r="BZ19" s="53">
        <v>5.5555555555555552E-2</v>
      </c>
      <c r="CA19" s="54">
        <v>0</v>
      </c>
      <c r="CB19" s="52">
        <v>0.1785714285714286</v>
      </c>
      <c r="CC19" s="53">
        <v>0</v>
      </c>
      <c r="CD19" s="52">
        <v>3.2258064516129031E-2</v>
      </c>
      <c r="CE19" s="53">
        <v>0</v>
      </c>
      <c r="CF19" s="54">
        <v>0</v>
      </c>
    </row>
    <row r="20" spans="1:84" x14ac:dyDescent="0.25">
      <c r="A20" s="42" t="s">
        <v>8</v>
      </c>
      <c r="B20" s="52">
        <v>0.25567620927936818</v>
      </c>
      <c r="C20" s="53">
        <v>0.9939393939393939</v>
      </c>
      <c r="D20" s="54">
        <v>0.19496855345911951</v>
      </c>
      <c r="E20" s="52">
        <v>0.31005586592178769</v>
      </c>
      <c r="F20" s="53">
        <v>1</v>
      </c>
      <c r="G20" s="54">
        <v>0.11336032388663971</v>
      </c>
      <c r="H20" s="52">
        <v>0.22144522144522141</v>
      </c>
      <c r="I20" s="53">
        <v>1</v>
      </c>
      <c r="J20" s="54">
        <v>0.16666666666666671</v>
      </c>
      <c r="K20" s="52">
        <v>0.16788321167883211</v>
      </c>
      <c r="L20" s="53">
        <v>1</v>
      </c>
      <c r="M20" s="54">
        <v>0.23134328358208961</v>
      </c>
      <c r="N20" s="52">
        <v>0.25621890547263682</v>
      </c>
      <c r="O20" s="53">
        <v>1</v>
      </c>
      <c r="P20" s="54">
        <v>0.18867924528301891</v>
      </c>
      <c r="Q20" s="52">
        <v>0.30319148936170209</v>
      </c>
      <c r="R20" s="53">
        <v>1</v>
      </c>
      <c r="S20" s="54">
        <v>0.1964285714285714</v>
      </c>
      <c r="T20" s="52">
        <v>0.29716981132075471</v>
      </c>
      <c r="U20" s="53">
        <v>1</v>
      </c>
      <c r="V20" s="54">
        <v>0.14285714285714279</v>
      </c>
      <c r="W20" s="52">
        <v>0.21710526315789469</v>
      </c>
      <c r="X20" s="53">
        <v>1</v>
      </c>
      <c r="Y20" s="54">
        <v>0.1111111111111111</v>
      </c>
      <c r="Z20" s="52">
        <v>0.24404761904761901</v>
      </c>
      <c r="AA20" s="53">
        <v>1</v>
      </c>
      <c r="AB20" s="54">
        <v>0.19565217391304349</v>
      </c>
      <c r="AC20" s="52">
        <v>0.19254658385093171</v>
      </c>
      <c r="AD20" s="53">
        <v>1</v>
      </c>
      <c r="AE20" s="54">
        <v>3.7037037037037028E-2</v>
      </c>
      <c r="AF20" s="52">
        <v>0.328125</v>
      </c>
      <c r="AG20" s="53">
        <v>1</v>
      </c>
      <c r="AH20" s="54">
        <v>0.28000000000000003</v>
      </c>
      <c r="AI20" s="52">
        <v>0.30769230769230771</v>
      </c>
      <c r="AJ20" s="53">
        <v>1</v>
      </c>
      <c r="AK20" s="54">
        <v>6.4516129032258063E-2</v>
      </c>
      <c r="AL20" s="52">
        <v>0.23225806451612899</v>
      </c>
      <c r="AM20" s="53">
        <v>1</v>
      </c>
      <c r="AN20" s="54">
        <v>0.27777777777777779</v>
      </c>
      <c r="AO20" s="52">
        <v>0.17557251908396951</v>
      </c>
      <c r="AP20" s="53">
        <v>1</v>
      </c>
      <c r="AQ20" s="54">
        <v>0.1081081081081081</v>
      </c>
      <c r="AR20" s="52">
        <v>0.47058823529411759</v>
      </c>
      <c r="AS20" s="53">
        <v>1</v>
      </c>
      <c r="AT20" s="54">
        <v>0.23958333333333329</v>
      </c>
      <c r="AU20" s="52">
        <v>0.29629629629629628</v>
      </c>
      <c r="AV20" s="53">
        <v>1</v>
      </c>
      <c r="AW20" s="54">
        <v>0.19480519480519479</v>
      </c>
      <c r="AX20" s="52">
        <v>0.18947368421052629</v>
      </c>
      <c r="AY20" s="53">
        <v>1</v>
      </c>
      <c r="AZ20" s="54">
        <v>0.2978723404255319</v>
      </c>
      <c r="BA20" s="52">
        <v>0.1964285714285714</v>
      </c>
      <c r="BB20" s="53">
        <v>1</v>
      </c>
      <c r="BC20" s="54">
        <v>0</v>
      </c>
      <c r="BD20" s="52">
        <v>0.29411764705882348</v>
      </c>
      <c r="BE20" s="53">
        <v>1</v>
      </c>
      <c r="BF20" s="54">
        <v>0.46153846153846162</v>
      </c>
      <c r="BG20" s="52">
        <v>0.30097087378640769</v>
      </c>
      <c r="BH20" s="53">
        <v>1</v>
      </c>
      <c r="BI20" s="54">
        <v>0</v>
      </c>
      <c r="BJ20" s="52">
        <v>0.22222222222222221</v>
      </c>
      <c r="BK20" s="53">
        <v>0.9821428571428571</v>
      </c>
      <c r="BL20" s="54">
        <v>0.22916666666666671</v>
      </c>
      <c r="BM20" s="52">
        <v>0.27586206896551718</v>
      </c>
      <c r="BN20" s="53">
        <v>1</v>
      </c>
      <c r="BO20" s="54">
        <v>0.23076923076923081</v>
      </c>
      <c r="BP20" s="52">
        <v>0.55555555555555558</v>
      </c>
      <c r="BQ20" s="53">
        <v>1</v>
      </c>
      <c r="BR20" s="54">
        <v>0.28125</v>
      </c>
      <c r="BS20" s="52">
        <v>0.18</v>
      </c>
      <c r="BT20" s="53">
        <v>1</v>
      </c>
      <c r="BU20" s="54">
        <v>4.7619047619047623E-2</v>
      </c>
      <c r="BV20" s="52">
        <v>8.3333333333333329E-2</v>
      </c>
      <c r="BW20" s="53">
        <v>1</v>
      </c>
      <c r="BX20" s="54">
        <v>0.16</v>
      </c>
      <c r="BY20" s="52">
        <v>0.1875</v>
      </c>
      <c r="BZ20" s="53">
        <v>1</v>
      </c>
      <c r="CA20" s="54">
        <v>3.4482758620689648E-2</v>
      </c>
      <c r="CB20" s="52">
        <v>1</v>
      </c>
      <c r="CC20" s="53">
        <v>0.22580645161290319</v>
      </c>
      <c r="CD20" s="52">
        <v>0.41935483870967738</v>
      </c>
      <c r="CE20" s="53">
        <v>1</v>
      </c>
      <c r="CF20" s="54">
        <v>0.1875</v>
      </c>
    </row>
    <row r="21" spans="1:84" x14ac:dyDescent="0.25">
      <c r="A21" s="42" t="s">
        <v>9</v>
      </c>
      <c r="B21" s="52">
        <v>0.22606120434353411</v>
      </c>
      <c r="C21" s="53">
        <v>0</v>
      </c>
      <c r="D21" s="54">
        <v>3.1446540880503138E-2</v>
      </c>
      <c r="E21" s="52">
        <v>6.9832402234636867E-2</v>
      </c>
      <c r="F21" s="53">
        <v>0</v>
      </c>
      <c r="G21" s="54">
        <v>5.0607287449392711E-2</v>
      </c>
      <c r="H21" s="52">
        <v>0.27972027972027969</v>
      </c>
      <c r="I21" s="53">
        <v>0</v>
      </c>
      <c r="J21" s="54">
        <v>0.1071428571428571</v>
      </c>
      <c r="K21" s="52">
        <v>0.3029197080291971</v>
      </c>
      <c r="L21" s="53">
        <v>0</v>
      </c>
      <c r="M21" s="54">
        <v>1.492537313432836E-2</v>
      </c>
      <c r="N21" s="52">
        <v>0.21144278606965181</v>
      </c>
      <c r="O21" s="53">
        <v>0</v>
      </c>
      <c r="P21" s="54">
        <v>0</v>
      </c>
      <c r="Q21" s="52">
        <v>0.21276595744680851</v>
      </c>
      <c r="R21" s="53">
        <v>0</v>
      </c>
      <c r="S21" s="54">
        <v>7.1428571428571425E-2</v>
      </c>
      <c r="T21" s="52">
        <v>0.17452830188679239</v>
      </c>
      <c r="U21" s="53">
        <v>0</v>
      </c>
      <c r="V21" s="54">
        <v>0</v>
      </c>
      <c r="W21" s="52">
        <v>0.22368421052631579</v>
      </c>
      <c r="X21" s="53">
        <v>0</v>
      </c>
      <c r="Y21" s="54">
        <v>0</v>
      </c>
      <c r="Z21" s="52">
        <v>0.14285714285714279</v>
      </c>
      <c r="AA21" s="53">
        <v>0</v>
      </c>
      <c r="AB21" s="54">
        <v>4.3478260869565223E-2</v>
      </c>
      <c r="AC21" s="52">
        <v>0.27950310559006208</v>
      </c>
      <c r="AD21" s="53">
        <v>0</v>
      </c>
      <c r="AE21" s="54">
        <v>3.7037037037037028E-2</v>
      </c>
      <c r="AF21" s="52">
        <v>0.1171875</v>
      </c>
      <c r="AG21" s="53">
        <v>0</v>
      </c>
      <c r="AH21" s="54">
        <v>0</v>
      </c>
      <c r="AI21" s="52">
        <v>0.108974358974359</v>
      </c>
      <c r="AJ21" s="53">
        <v>0</v>
      </c>
      <c r="AK21" s="54">
        <v>0</v>
      </c>
      <c r="AL21" s="52">
        <v>0.14193548387096769</v>
      </c>
      <c r="AM21" s="53">
        <v>0</v>
      </c>
      <c r="AN21" s="54">
        <v>0</v>
      </c>
      <c r="AO21" s="52">
        <v>0.22900763358778631</v>
      </c>
      <c r="AP21" s="53">
        <v>0</v>
      </c>
      <c r="AQ21" s="54">
        <v>2.7027027027027029E-2</v>
      </c>
      <c r="AR21" s="52">
        <v>0.23529411764705879</v>
      </c>
      <c r="AS21" s="53">
        <v>0</v>
      </c>
      <c r="AT21" s="54">
        <v>3.125E-2</v>
      </c>
      <c r="AU21" s="52">
        <v>0.1111111111111111</v>
      </c>
      <c r="AV21" s="53">
        <v>0</v>
      </c>
      <c r="AW21" s="54">
        <v>9.0909090909090912E-2</v>
      </c>
      <c r="AX21" s="52">
        <v>0.27368421052631581</v>
      </c>
      <c r="AY21" s="53">
        <v>0</v>
      </c>
      <c r="AZ21" s="54">
        <v>2.1276595744680851E-2</v>
      </c>
      <c r="BA21" s="52">
        <v>0.25892857142857151</v>
      </c>
      <c r="BB21" s="53">
        <v>0</v>
      </c>
      <c r="BC21" s="54">
        <v>4.3478260869565223E-2</v>
      </c>
      <c r="BD21" s="52">
        <v>0.16666666666666671</v>
      </c>
      <c r="BE21" s="53">
        <v>0</v>
      </c>
      <c r="BF21" s="54">
        <v>0.15384615384615391</v>
      </c>
      <c r="BG21" s="52">
        <v>0.116504854368932</v>
      </c>
      <c r="BH21" s="53">
        <v>0</v>
      </c>
      <c r="BI21" s="54">
        <v>0.16666666666666671</v>
      </c>
      <c r="BJ21" s="52">
        <v>0.1111111111111111</v>
      </c>
      <c r="BK21" s="53">
        <v>0</v>
      </c>
      <c r="BL21" s="54">
        <v>8.3333333333333329E-2</v>
      </c>
      <c r="BM21" s="52">
        <v>0.16091954022988511</v>
      </c>
      <c r="BN21" s="53">
        <v>0</v>
      </c>
      <c r="BO21" s="54">
        <v>0</v>
      </c>
      <c r="BP21" s="52">
        <v>5.5555555555555552E-2</v>
      </c>
      <c r="BQ21" s="53">
        <v>0</v>
      </c>
      <c r="BR21" s="54">
        <v>3.125E-2</v>
      </c>
      <c r="BS21" s="52">
        <v>0.06</v>
      </c>
      <c r="BT21" s="53">
        <v>0</v>
      </c>
      <c r="BU21" s="54">
        <v>0</v>
      </c>
      <c r="BV21" s="52">
        <v>0.25</v>
      </c>
      <c r="BW21" s="53">
        <v>0</v>
      </c>
      <c r="BX21" s="54">
        <v>0.08</v>
      </c>
      <c r="BY21" s="52">
        <v>0.125</v>
      </c>
      <c r="BZ21" s="53">
        <v>0</v>
      </c>
      <c r="CA21" s="54">
        <v>6.8965517241379309E-2</v>
      </c>
      <c r="CB21" s="52">
        <v>0</v>
      </c>
      <c r="CC21" s="53">
        <v>0</v>
      </c>
      <c r="CD21" s="52">
        <v>0.22580645161290319</v>
      </c>
      <c r="CE21" s="53">
        <v>0</v>
      </c>
      <c r="CF21" s="54">
        <v>0</v>
      </c>
    </row>
    <row r="22" spans="1:84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41"/>
      <c r="BM22" s="39"/>
      <c r="BN22" s="40"/>
      <c r="BO22" s="41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40"/>
      <c r="CD22" s="39"/>
      <c r="CE22" s="40"/>
      <c r="CF22" s="41"/>
    </row>
    <row r="23" spans="1:84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8"/>
      <c r="BM23" s="56"/>
      <c r="BN23" s="57"/>
      <c r="BO23" s="58"/>
      <c r="BP23" s="56"/>
      <c r="BQ23" s="57"/>
      <c r="BR23" s="58"/>
      <c r="BS23" s="56"/>
      <c r="BT23" s="57"/>
      <c r="BU23" s="58"/>
      <c r="BV23" s="56"/>
      <c r="BW23" s="57"/>
      <c r="BX23" s="58"/>
      <c r="BY23" s="56"/>
      <c r="BZ23" s="57"/>
      <c r="CA23" s="58"/>
      <c r="CB23" s="56"/>
      <c r="CC23" s="57"/>
      <c r="CD23" s="56"/>
      <c r="CE23" s="57"/>
      <c r="CF23" s="58"/>
    </row>
    <row r="24" spans="1:84" x14ac:dyDescent="0.25">
      <c r="A24" s="42" t="s">
        <v>12</v>
      </c>
      <c r="B24" s="52">
        <v>0.28825271470878577</v>
      </c>
      <c r="C24" s="53">
        <v>0.33939393939393941</v>
      </c>
      <c r="D24" s="54">
        <v>0.25157232704402521</v>
      </c>
      <c r="E24" s="52">
        <v>0.24301675977653631</v>
      </c>
      <c r="F24" s="53">
        <v>0.38345864661654128</v>
      </c>
      <c r="G24" s="54">
        <v>0.2105263157894737</v>
      </c>
      <c r="H24" s="52">
        <v>0.29603729603729612</v>
      </c>
      <c r="I24" s="53">
        <v>0.43243243243243251</v>
      </c>
      <c r="J24" s="54">
        <v>0.119047619047619</v>
      </c>
      <c r="K24" s="52">
        <v>0.28467153284671531</v>
      </c>
      <c r="L24" s="53">
        <v>0.46666666666666667</v>
      </c>
      <c r="M24" s="54">
        <v>0.20895522388059701</v>
      </c>
      <c r="N24" s="52">
        <v>0.26368159203980102</v>
      </c>
      <c r="O24" s="53">
        <v>0.18421052631578949</v>
      </c>
      <c r="P24" s="54">
        <v>0.22641509433962259</v>
      </c>
      <c r="Q24" s="52">
        <v>0.27659574468085107</v>
      </c>
      <c r="R24" s="53">
        <v>0.2142857142857143</v>
      </c>
      <c r="S24" s="54">
        <v>0.1964285714285714</v>
      </c>
      <c r="T24" s="52">
        <v>0.28773584905660382</v>
      </c>
      <c r="U24" s="53">
        <v>0.10526315789473679</v>
      </c>
      <c r="V24" s="54">
        <v>0.19047619047619049</v>
      </c>
      <c r="W24" s="52">
        <v>0.32236842105263158</v>
      </c>
      <c r="X24" s="53">
        <v>0.3</v>
      </c>
      <c r="Y24" s="54">
        <v>0.26666666666666672</v>
      </c>
      <c r="Z24" s="52">
        <v>0.20238095238095241</v>
      </c>
      <c r="AA24" s="53">
        <v>0.23333333333333331</v>
      </c>
      <c r="AB24" s="54">
        <v>0.17391304347826089</v>
      </c>
      <c r="AC24" s="52">
        <v>0.2608695652173913</v>
      </c>
      <c r="AD24" s="53">
        <v>0.40909090909090912</v>
      </c>
      <c r="AE24" s="54">
        <v>0.16666666666666671</v>
      </c>
      <c r="AF24" s="52">
        <v>0.28125</v>
      </c>
      <c r="AG24" s="53">
        <v>0.22727272727272729</v>
      </c>
      <c r="AH24" s="54">
        <v>0.2</v>
      </c>
      <c r="AI24" s="52">
        <v>0.28846153846153838</v>
      </c>
      <c r="AJ24" s="53">
        <v>9.0909090909090912E-2</v>
      </c>
      <c r="AK24" s="54">
        <v>0.16129032258064521</v>
      </c>
      <c r="AL24" s="52">
        <v>0.29677419354838708</v>
      </c>
      <c r="AM24" s="53">
        <v>9.5238095238095233E-2</v>
      </c>
      <c r="AN24" s="54">
        <v>0.22222222222222221</v>
      </c>
      <c r="AO24" s="52">
        <v>0.26717557251908403</v>
      </c>
      <c r="AP24" s="53">
        <v>0.2142857142857143</v>
      </c>
      <c r="AQ24" s="54">
        <v>0.1621621621621622</v>
      </c>
      <c r="AR24" s="52">
        <v>0.23529411764705879</v>
      </c>
      <c r="AS24" s="53">
        <v>0.32307692307692309</v>
      </c>
      <c r="AT24" s="54">
        <v>0.3125</v>
      </c>
      <c r="AU24" s="52">
        <v>0.14814814814814811</v>
      </c>
      <c r="AV24" s="53">
        <v>0.43243243243243251</v>
      </c>
      <c r="AW24" s="54">
        <v>0.19480519480519479</v>
      </c>
      <c r="AX24" s="52">
        <v>0.26315789473684209</v>
      </c>
      <c r="AY24" s="53">
        <v>0.33333333333333331</v>
      </c>
      <c r="AZ24" s="54">
        <v>0.19148936170212769</v>
      </c>
      <c r="BA24" s="52">
        <v>0.2232142857142857</v>
      </c>
      <c r="BB24" s="53">
        <v>0.125</v>
      </c>
      <c r="BC24" s="54">
        <v>0.17391304347826089</v>
      </c>
      <c r="BD24" s="52">
        <v>0.27450980392156871</v>
      </c>
      <c r="BE24" s="53">
        <v>0.31818181818181818</v>
      </c>
      <c r="BF24" s="54">
        <v>0</v>
      </c>
      <c r="BG24" s="52">
        <v>0.28155339805825241</v>
      </c>
      <c r="BH24" s="53">
        <v>0.625</v>
      </c>
      <c r="BI24" s="54">
        <v>0.33333333333333331</v>
      </c>
      <c r="BJ24" s="52">
        <v>0.44444444444444442</v>
      </c>
      <c r="BK24" s="53">
        <v>0.375</v>
      </c>
      <c r="BL24" s="54">
        <v>0.22916666666666671</v>
      </c>
      <c r="BM24" s="52">
        <v>0.21839080459770119</v>
      </c>
      <c r="BN24" s="53">
        <v>0.22222222222222221</v>
      </c>
      <c r="BO24" s="54">
        <v>0.38461538461538458</v>
      </c>
      <c r="BP24" s="52">
        <v>0.19444444444444439</v>
      </c>
      <c r="BQ24" s="53">
        <v>0.2142857142857143</v>
      </c>
      <c r="BR24" s="54">
        <v>0.3125</v>
      </c>
      <c r="BS24" s="52">
        <v>0.22</v>
      </c>
      <c r="BT24" s="53">
        <v>0.43478260869565222</v>
      </c>
      <c r="BU24" s="54">
        <v>0.23809523809523811</v>
      </c>
      <c r="BV24" s="52">
        <v>0.19444444444444439</v>
      </c>
      <c r="BW24" s="53">
        <v>0.36842105263157893</v>
      </c>
      <c r="BX24" s="54">
        <v>0.24</v>
      </c>
      <c r="BY24" s="52">
        <v>0.3125</v>
      </c>
      <c r="BZ24" s="53">
        <v>0.22222222222222221</v>
      </c>
      <c r="CA24" s="54">
        <v>0.17241379310344829</v>
      </c>
      <c r="CB24" s="52">
        <v>0.2142857142857143</v>
      </c>
      <c r="CC24" s="53">
        <v>0.22580645161290319</v>
      </c>
      <c r="CD24" s="52">
        <v>0.22580645161290319</v>
      </c>
      <c r="CE24" s="53">
        <v>0.66666666666666663</v>
      </c>
      <c r="CF24" s="54">
        <v>0.25</v>
      </c>
    </row>
    <row r="25" spans="1:84" x14ac:dyDescent="0.25">
      <c r="A25" s="42" t="s">
        <v>13</v>
      </c>
      <c r="B25" s="52">
        <v>0.47877591312931878</v>
      </c>
      <c r="C25" s="53">
        <v>0.5696969696969697</v>
      </c>
      <c r="D25" s="54">
        <v>0.45283018867924529</v>
      </c>
      <c r="E25" s="52">
        <v>0.47486033519553073</v>
      </c>
      <c r="F25" s="53">
        <v>0.55388471177944865</v>
      </c>
      <c r="G25" s="54">
        <v>0.43117408906882593</v>
      </c>
      <c r="H25" s="52">
        <v>0.45221445221445222</v>
      </c>
      <c r="I25" s="53">
        <v>0.6216216216216216</v>
      </c>
      <c r="J25" s="54">
        <v>0.42857142857142849</v>
      </c>
      <c r="K25" s="52">
        <v>0.49635036496350371</v>
      </c>
      <c r="L25" s="53">
        <v>0.60952380952380958</v>
      </c>
      <c r="M25" s="54">
        <v>0.40298507462686572</v>
      </c>
      <c r="N25" s="52">
        <v>0.47761194029850751</v>
      </c>
      <c r="O25" s="53">
        <v>0.47368421052631582</v>
      </c>
      <c r="P25" s="54">
        <v>0.43396226415094341</v>
      </c>
      <c r="Q25" s="52">
        <v>0.48404255319148942</v>
      </c>
      <c r="R25" s="53">
        <v>0.45238095238095238</v>
      </c>
      <c r="S25" s="54">
        <v>0.4107142857142857</v>
      </c>
      <c r="T25" s="52">
        <v>0.47169811320754718</v>
      </c>
      <c r="U25" s="53">
        <v>0.26315789473684209</v>
      </c>
      <c r="V25" s="54">
        <v>0.47619047619047622</v>
      </c>
      <c r="W25" s="52">
        <v>0.5</v>
      </c>
      <c r="X25" s="53">
        <v>0.4</v>
      </c>
      <c r="Y25" s="54">
        <v>0.37777777777777782</v>
      </c>
      <c r="Z25" s="52">
        <v>0.43452380952380948</v>
      </c>
      <c r="AA25" s="53">
        <v>0.53333333333333333</v>
      </c>
      <c r="AB25" s="54">
        <v>0.41304347826086962</v>
      </c>
      <c r="AC25" s="52">
        <v>0.44099378881987578</v>
      </c>
      <c r="AD25" s="53">
        <v>0.63636363636363635</v>
      </c>
      <c r="AE25" s="54">
        <v>0.35185185185185192</v>
      </c>
      <c r="AF25" s="52">
        <v>0.453125</v>
      </c>
      <c r="AG25" s="53">
        <v>0.47727272727272729</v>
      </c>
      <c r="AH25" s="54">
        <v>0.44</v>
      </c>
      <c r="AI25" s="52">
        <v>0.46153846153846162</v>
      </c>
      <c r="AJ25" s="53">
        <v>0.54545454545454541</v>
      </c>
      <c r="AK25" s="54">
        <v>0.58064516129032262</v>
      </c>
      <c r="AL25" s="52">
        <v>0.52258064516129032</v>
      </c>
      <c r="AM25" s="53">
        <v>0.23809523809523811</v>
      </c>
      <c r="AN25" s="54">
        <v>0.3888888888888889</v>
      </c>
      <c r="AO25" s="52">
        <v>0.44274809160305351</v>
      </c>
      <c r="AP25" s="53">
        <v>0.7142857142857143</v>
      </c>
      <c r="AQ25" s="54">
        <v>0.27027027027027029</v>
      </c>
      <c r="AR25" s="52">
        <v>0.41176470588235292</v>
      </c>
      <c r="AS25" s="53">
        <v>0.52307692307692311</v>
      </c>
      <c r="AT25" s="54">
        <v>0.48958333333333331</v>
      </c>
      <c r="AU25" s="52">
        <v>0.55555555555555558</v>
      </c>
      <c r="AV25" s="53">
        <v>0.59459459459459463</v>
      </c>
      <c r="AW25" s="54">
        <v>0.38961038961038957</v>
      </c>
      <c r="AX25" s="52">
        <v>0.45263157894736838</v>
      </c>
      <c r="AY25" s="53">
        <v>0.56666666666666665</v>
      </c>
      <c r="AZ25" s="54">
        <v>0.31914893617021278</v>
      </c>
      <c r="BA25" s="52">
        <v>0.4017857142857143</v>
      </c>
      <c r="BB25" s="53">
        <v>0.625</v>
      </c>
      <c r="BC25" s="54">
        <v>0.34782608695652167</v>
      </c>
      <c r="BD25" s="52">
        <v>0.46078431372549022</v>
      </c>
      <c r="BE25" s="53">
        <v>0.59090909090909094</v>
      </c>
      <c r="BF25" s="54">
        <v>0.38461538461538458</v>
      </c>
      <c r="BG25" s="52">
        <v>0.46601941747572823</v>
      </c>
      <c r="BH25" s="53">
        <v>0.75</v>
      </c>
      <c r="BI25" s="54">
        <v>0.33333333333333331</v>
      </c>
      <c r="BJ25" s="52">
        <v>0.44444444444444442</v>
      </c>
      <c r="BK25" s="53">
        <v>0.5357142857142857</v>
      </c>
      <c r="BL25" s="54">
        <v>0.39583333333333331</v>
      </c>
      <c r="BM25" s="52">
        <v>0.42528735632183912</v>
      </c>
      <c r="BN25" s="53">
        <v>0.44444444444444442</v>
      </c>
      <c r="BO25" s="54">
        <v>0.76923076923076927</v>
      </c>
      <c r="BP25" s="52">
        <v>0.3611111111111111</v>
      </c>
      <c r="BQ25" s="53">
        <v>0.42857142857142849</v>
      </c>
      <c r="BR25" s="54">
        <v>0.4375</v>
      </c>
      <c r="BS25" s="52">
        <v>0.42</v>
      </c>
      <c r="BT25" s="53">
        <v>0.65217391304347827</v>
      </c>
      <c r="BU25" s="54">
        <v>0.38095238095238088</v>
      </c>
      <c r="BV25" s="52">
        <v>0.44444444444444442</v>
      </c>
      <c r="BW25" s="53">
        <v>0.73684210526315785</v>
      </c>
      <c r="BX25" s="54">
        <v>0.4</v>
      </c>
      <c r="BY25" s="52">
        <v>0.5625</v>
      </c>
      <c r="BZ25" s="53">
        <v>0.3888888888888889</v>
      </c>
      <c r="CA25" s="54">
        <v>0.37931034482758619</v>
      </c>
      <c r="CB25" s="52">
        <v>0.39285714285714279</v>
      </c>
      <c r="CC25" s="53">
        <v>0.45161290322580638</v>
      </c>
      <c r="CD25" s="52">
        <v>0.5161290322580645</v>
      </c>
      <c r="CE25" s="53">
        <v>1</v>
      </c>
      <c r="CF25" s="54">
        <v>0.625</v>
      </c>
    </row>
    <row r="26" spans="1:84" x14ac:dyDescent="0.25">
      <c r="A26" s="42" t="s">
        <v>14</v>
      </c>
      <c r="B26" s="52">
        <v>0.28627838104639691</v>
      </c>
      <c r="C26" s="53">
        <v>0.33939393939393941</v>
      </c>
      <c r="D26" s="54">
        <v>0.28930817610062892</v>
      </c>
      <c r="E26" s="52">
        <v>0.33798882681564252</v>
      </c>
      <c r="F26" s="53">
        <v>0.2857142857142857</v>
      </c>
      <c r="G26" s="54">
        <v>0.31781376518218618</v>
      </c>
      <c r="H26" s="52">
        <v>0.25641025641025639</v>
      </c>
      <c r="I26" s="53">
        <v>0.32432432432432429</v>
      </c>
      <c r="J26" s="54">
        <v>0.29761904761904762</v>
      </c>
      <c r="K26" s="52">
        <v>0.33211678832116792</v>
      </c>
      <c r="L26" s="53">
        <v>0.30476190476190479</v>
      </c>
      <c r="M26" s="54">
        <v>0.2537313432835821</v>
      </c>
      <c r="N26" s="52">
        <v>0.32089552238805968</v>
      </c>
      <c r="O26" s="53">
        <v>0.52631578947368418</v>
      </c>
      <c r="P26" s="54">
        <v>0.35849056603773582</v>
      </c>
      <c r="Q26" s="52">
        <v>0.30851063829787229</v>
      </c>
      <c r="R26" s="53">
        <v>0.38095238095238088</v>
      </c>
      <c r="S26" s="54">
        <v>0.32142857142857151</v>
      </c>
      <c r="T26" s="52">
        <v>0.31603773584905659</v>
      </c>
      <c r="U26" s="53">
        <v>0.31578947368421051</v>
      </c>
      <c r="V26" s="54">
        <v>0.47619047619047622</v>
      </c>
      <c r="W26" s="52">
        <v>0.29605263157894729</v>
      </c>
      <c r="X26" s="53">
        <v>0.24</v>
      </c>
      <c r="Y26" s="54">
        <v>0.2</v>
      </c>
      <c r="Z26" s="52">
        <v>0.35714285714285721</v>
      </c>
      <c r="AA26" s="53">
        <v>0.4</v>
      </c>
      <c r="AB26" s="54">
        <v>0.32608695652173908</v>
      </c>
      <c r="AC26" s="52">
        <v>0.32298136645962727</v>
      </c>
      <c r="AD26" s="53">
        <v>0.45454545454545447</v>
      </c>
      <c r="AE26" s="54">
        <v>0.25925925925925919</v>
      </c>
      <c r="AF26" s="52">
        <v>0.3203125</v>
      </c>
      <c r="AG26" s="53">
        <v>0.36363636363636359</v>
      </c>
      <c r="AH26" s="54">
        <v>0.3</v>
      </c>
      <c r="AI26" s="52">
        <v>0.28846153846153838</v>
      </c>
      <c r="AJ26" s="53">
        <v>0.5</v>
      </c>
      <c r="AK26" s="54">
        <v>0.5161290322580645</v>
      </c>
      <c r="AL26" s="52">
        <v>0.34193548387096773</v>
      </c>
      <c r="AM26" s="53">
        <v>0.2857142857142857</v>
      </c>
      <c r="AN26" s="54">
        <v>0.3888888888888889</v>
      </c>
      <c r="AO26" s="52">
        <v>0.28244274809160308</v>
      </c>
      <c r="AP26" s="53">
        <v>0.35714285714285721</v>
      </c>
      <c r="AQ26" s="54">
        <v>0.1621621621621622</v>
      </c>
      <c r="AR26" s="52">
        <v>0.47058823529411759</v>
      </c>
      <c r="AS26" s="53">
        <v>0.33846153846153848</v>
      </c>
      <c r="AT26" s="54">
        <v>0.32291666666666669</v>
      </c>
      <c r="AU26" s="52">
        <v>0.44444444444444442</v>
      </c>
      <c r="AV26" s="53">
        <v>0.29729729729729731</v>
      </c>
      <c r="AW26" s="54">
        <v>0.31168831168831168</v>
      </c>
      <c r="AX26" s="52">
        <v>0.29473684210526307</v>
      </c>
      <c r="AY26" s="53">
        <v>0.53333333333333333</v>
      </c>
      <c r="AZ26" s="54">
        <v>0.19148936170212769</v>
      </c>
      <c r="BA26" s="52">
        <v>0.2410714285714286</v>
      </c>
      <c r="BB26" s="53">
        <v>0.375</v>
      </c>
      <c r="BC26" s="54">
        <v>0.21739130434782611</v>
      </c>
      <c r="BD26" s="52">
        <v>0.27450980392156871</v>
      </c>
      <c r="BE26" s="53">
        <v>0.45454545454545447</v>
      </c>
      <c r="BF26" s="54">
        <v>0.38461538461538458</v>
      </c>
      <c r="BG26" s="52">
        <v>0.28155339805825241</v>
      </c>
      <c r="BH26" s="53">
        <v>0.25</v>
      </c>
      <c r="BI26" s="54">
        <v>0.33333333333333331</v>
      </c>
      <c r="BJ26" s="52">
        <v>0.33333333333333331</v>
      </c>
      <c r="BK26" s="53">
        <v>0.30357142857142849</v>
      </c>
      <c r="BL26" s="54">
        <v>0.3125</v>
      </c>
      <c r="BM26" s="52">
        <v>0.26436781609195398</v>
      </c>
      <c r="BN26" s="53">
        <v>0.44444444444444442</v>
      </c>
      <c r="BO26" s="54">
        <v>0.53846153846153844</v>
      </c>
      <c r="BP26" s="52">
        <v>0.19444444444444439</v>
      </c>
      <c r="BQ26" s="53">
        <v>0.32142857142857151</v>
      </c>
      <c r="BR26" s="54">
        <v>0.28125</v>
      </c>
      <c r="BS26" s="52">
        <v>0.34</v>
      </c>
      <c r="BT26" s="53">
        <v>0.30434782608695649</v>
      </c>
      <c r="BU26" s="54">
        <v>0.2857142857142857</v>
      </c>
      <c r="BV26" s="52">
        <v>0.33333333333333331</v>
      </c>
      <c r="BW26" s="53">
        <v>0.36842105263157893</v>
      </c>
      <c r="BX26" s="54">
        <v>0.32</v>
      </c>
      <c r="BY26" s="52">
        <v>0.5625</v>
      </c>
      <c r="BZ26" s="53">
        <v>0.27777777777777779</v>
      </c>
      <c r="CA26" s="54">
        <v>0.2068965517241379</v>
      </c>
      <c r="CB26" s="52">
        <v>0.2142857142857143</v>
      </c>
      <c r="CC26" s="53">
        <v>0.32258064516129031</v>
      </c>
      <c r="CD26" s="52">
        <v>0.5161290322580645</v>
      </c>
      <c r="CE26" s="53">
        <v>0.33333333333333331</v>
      </c>
      <c r="CF26" s="54">
        <v>0.4375</v>
      </c>
    </row>
    <row r="27" spans="1:84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8"/>
      <c r="BM27" s="56"/>
      <c r="BN27" s="57"/>
      <c r="BO27" s="58"/>
      <c r="BP27" s="56"/>
      <c r="BQ27" s="57"/>
      <c r="BR27" s="58"/>
      <c r="BS27" s="56"/>
      <c r="BT27" s="57"/>
      <c r="BU27" s="58"/>
      <c r="BV27" s="56"/>
      <c r="BW27" s="57"/>
      <c r="BX27" s="58"/>
      <c r="BY27" s="56"/>
      <c r="BZ27" s="57"/>
      <c r="CA27" s="58"/>
      <c r="CB27" s="56"/>
      <c r="CC27" s="57"/>
      <c r="CD27" s="56"/>
      <c r="CE27" s="57"/>
      <c r="CF27" s="58"/>
    </row>
    <row r="28" spans="1:84" x14ac:dyDescent="0.25">
      <c r="A28" s="42" t="s">
        <v>16</v>
      </c>
      <c r="B28" s="52">
        <v>0.62882527147087863</v>
      </c>
      <c r="C28" s="53" t="s">
        <v>2</v>
      </c>
      <c r="D28" s="54">
        <v>0.91772151898734178</v>
      </c>
      <c r="E28" s="52">
        <v>0.8651685393258427</v>
      </c>
      <c r="F28" s="53">
        <v>0.5</v>
      </c>
      <c r="G28" s="54">
        <v>0.90248962655601661</v>
      </c>
      <c r="H28" s="52">
        <v>0.57009345794392519</v>
      </c>
      <c r="I28" s="53" t="s">
        <v>2</v>
      </c>
      <c r="J28" s="54">
        <v>0.90476190476190477</v>
      </c>
      <c r="K28" s="52">
        <v>0.47426470588235292</v>
      </c>
      <c r="L28" s="53" t="s">
        <v>2</v>
      </c>
      <c r="M28" s="54">
        <v>0.96212121212121215</v>
      </c>
      <c r="N28" s="52">
        <v>0.67581047381546133</v>
      </c>
      <c r="O28" s="53">
        <v>1</v>
      </c>
      <c r="P28" s="54">
        <v>0.96153846153846156</v>
      </c>
      <c r="Q28" s="52">
        <v>0.57978723404255317</v>
      </c>
      <c r="R28" s="53" t="s">
        <v>2</v>
      </c>
      <c r="S28" s="54">
        <v>0.9285714285714286</v>
      </c>
      <c r="T28" s="52">
        <v>0.74056603773584906</v>
      </c>
      <c r="U28" s="53" t="s">
        <v>2</v>
      </c>
      <c r="V28" s="54">
        <v>0.90476190476190477</v>
      </c>
      <c r="W28" s="52">
        <v>0.56953642384105962</v>
      </c>
      <c r="X28" s="53" t="s">
        <v>2</v>
      </c>
      <c r="Y28" s="54">
        <v>0.9555555555555556</v>
      </c>
      <c r="Z28" s="52">
        <v>0.67664670658682635</v>
      </c>
      <c r="AA28" s="53" t="s">
        <v>2</v>
      </c>
      <c r="AB28" s="54">
        <v>0.97826086956521741</v>
      </c>
      <c r="AC28" s="52">
        <v>0.54658385093167705</v>
      </c>
      <c r="AD28" s="53" t="s">
        <v>2</v>
      </c>
      <c r="AE28" s="54">
        <v>0.94339622641509435</v>
      </c>
      <c r="AF28" s="52">
        <v>0.75</v>
      </c>
      <c r="AG28" s="53">
        <v>0</v>
      </c>
      <c r="AH28" s="54">
        <v>0.97959183673469385</v>
      </c>
      <c r="AI28" s="52">
        <v>0.77564102564102566</v>
      </c>
      <c r="AJ28" s="53" t="s">
        <v>2</v>
      </c>
      <c r="AK28" s="54">
        <v>0.93333333333333335</v>
      </c>
      <c r="AL28" s="52">
        <v>0.78064516129032258</v>
      </c>
      <c r="AM28" s="53">
        <v>1</v>
      </c>
      <c r="AN28" s="54">
        <v>0.94444444444444442</v>
      </c>
      <c r="AO28" s="52">
        <v>0.66153846153846152</v>
      </c>
      <c r="AP28" s="53" t="s">
        <v>2</v>
      </c>
      <c r="AQ28" s="54">
        <v>0.97297297297297303</v>
      </c>
      <c r="AR28" s="52">
        <v>0.76470588235294112</v>
      </c>
      <c r="AS28" s="53" t="s">
        <v>2</v>
      </c>
      <c r="AT28" s="54">
        <v>0.94736842105263153</v>
      </c>
      <c r="AU28" s="52">
        <v>0.88888888888888884</v>
      </c>
      <c r="AV28" s="53" t="s">
        <v>2</v>
      </c>
      <c r="AW28" s="54">
        <v>0.97402597402597402</v>
      </c>
      <c r="AX28" s="52">
        <v>0.56382978723404253</v>
      </c>
      <c r="AY28" s="53" t="s">
        <v>2</v>
      </c>
      <c r="AZ28" s="54">
        <v>0.93478260869565222</v>
      </c>
      <c r="BA28" s="52">
        <v>0.6607142857142857</v>
      </c>
      <c r="BB28" s="53" t="s">
        <v>2</v>
      </c>
      <c r="BC28" s="54">
        <v>0.91304347826086951</v>
      </c>
      <c r="BD28" s="52">
        <v>0.77450980392156865</v>
      </c>
      <c r="BE28" s="53" t="s">
        <v>2</v>
      </c>
      <c r="BF28" s="54">
        <v>1</v>
      </c>
      <c r="BG28" s="52">
        <v>0.6633663366336634</v>
      </c>
      <c r="BH28" s="53" t="s">
        <v>2</v>
      </c>
      <c r="BI28" s="54">
        <v>0.66666666666666663</v>
      </c>
      <c r="BJ28" s="52">
        <v>0.88888888888888884</v>
      </c>
      <c r="BK28" s="53" t="s">
        <v>2</v>
      </c>
      <c r="BL28" s="54">
        <v>0.95652173913043481</v>
      </c>
      <c r="BM28" s="52">
        <v>0.74712643678160917</v>
      </c>
      <c r="BN28" s="53" t="s">
        <v>2</v>
      </c>
      <c r="BO28" s="54">
        <v>1</v>
      </c>
      <c r="BP28" s="52">
        <v>0.91666666666666663</v>
      </c>
      <c r="BQ28" s="53" t="s">
        <v>2</v>
      </c>
      <c r="BR28" s="54">
        <v>0.875</v>
      </c>
      <c r="BS28" s="52">
        <v>0.74</v>
      </c>
      <c r="BT28" s="53" t="s">
        <v>2</v>
      </c>
      <c r="BU28" s="54">
        <v>0.95238095238095233</v>
      </c>
      <c r="BV28" s="52">
        <v>0.52777777777777779</v>
      </c>
      <c r="BW28" s="53" t="s">
        <v>2</v>
      </c>
      <c r="BX28" s="54">
        <v>1</v>
      </c>
      <c r="BY28" s="52">
        <v>0.875</v>
      </c>
      <c r="BZ28" s="53" t="s">
        <v>2</v>
      </c>
      <c r="CA28" s="54">
        <v>0.92307692307692313</v>
      </c>
      <c r="CB28" s="52" t="s">
        <v>2</v>
      </c>
      <c r="CC28" s="53">
        <v>0.93548387096774188</v>
      </c>
      <c r="CD28" s="52">
        <v>0.80645161290322576</v>
      </c>
      <c r="CE28" s="53" t="s">
        <v>2</v>
      </c>
      <c r="CF28" s="54">
        <v>0.8666666666666667</v>
      </c>
    </row>
    <row r="29" spans="1:84" x14ac:dyDescent="0.25">
      <c r="A29" s="42" t="s">
        <v>17</v>
      </c>
      <c r="B29" s="52">
        <v>7.8973346495557744E-3</v>
      </c>
      <c r="C29" s="53" t="s">
        <v>2</v>
      </c>
      <c r="D29" s="54">
        <v>0</v>
      </c>
      <c r="E29" s="52">
        <v>0</v>
      </c>
      <c r="F29" s="53">
        <v>0</v>
      </c>
      <c r="G29" s="54">
        <v>2.0746887966804979E-3</v>
      </c>
      <c r="H29" s="52">
        <v>2.336448598130841E-2</v>
      </c>
      <c r="I29" s="53" t="s">
        <v>2</v>
      </c>
      <c r="J29" s="54">
        <v>0</v>
      </c>
      <c r="K29" s="52">
        <v>7.3529411764705881E-3</v>
      </c>
      <c r="L29" s="53" t="s">
        <v>2</v>
      </c>
      <c r="M29" s="54">
        <v>0</v>
      </c>
      <c r="N29" s="52">
        <v>1.4962593516209479E-2</v>
      </c>
      <c r="O29" s="53">
        <v>0</v>
      </c>
      <c r="P29" s="54">
        <v>0</v>
      </c>
      <c r="Q29" s="52">
        <v>1.5957446808510641E-2</v>
      </c>
      <c r="R29" s="53" t="s">
        <v>2</v>
      </c>
      <c r="S29" s="54">
        <v>0</v>
      </c>
      <c r="T29" s="52">
        <v>9.433962264150943E-3</v>
      </c>
      <c r="U29" s="53" t="s">
        <v>2</v>
      </c>
      <c r="V29" s="54">
        <v>0</v>
      </c>
      <c r="W29" s="52">
        <v>0</v>
      </c>
      <c r="X29" s="53" t="s">
        <v>2</v>
      </c>
      <c r="Y29" s="54">
        <v>0</v>
      </c>
      <c r="Z29" s="52">
        <v>1.7964071856287421E-2</v>
      </c>
      <c r="AA29" s="53" t="s">
        <v>2</v>
      </c>
      <c r="AB29" s="54">
        <v>0</v>
      </c>
      <c r="AC29" s="52">
        <v>3.1055900621118009E-2</v>
      </c>
      <c r="AD29" s="53" t="s">
        <v>2</v>
      </c>
      <c r="AE29" s="54">
        <v>1.886792452830189E-2</v>
      </c>
      <c r="AF29" s="52">
        <v>0</v>
      </c>
      <c r="AG29" s="53">
        <v>0</v>
      </c>
      <c r="AH29" s="54">
        <v>0</v>
      </c>
      <c r="AI29" s="52">
        <v>1.282051282051282E-2</v>
      </c>
      <c r="AJ29" s="53" t="s">
        <v>2</v>
      </c>
      <c r="AK29" s="54">
        <v>0</v>
      </c>
      <c r="AL29" s="52">
        <v>6.4516129032258056E-3</v>
      </c>
      <c r="AM29" s="53">
        <v>0</v>
      </c>
      <c r="AN29" s="54">
        <v>0</v>
      </c>
      <c r="AO29" s="52">
        <v>1.5384615384615391E-2</v>
      </c>
      <c r="AP29" s="53" t="s">
        <v>2</v>
      </c>
      <c r="AQ29" s="54">
        <v>0</v>
      </c>
      <c r="AR29" s="52">
        <v>0</v>
      </c>
      <c r="AS29" s="53" t="s">
        <v>2</v>
      </c>
      <c r="AT29" s="54">
        <v>0</v>
      </c>
      <c r="AU29" s="52">
        <v>0</v>
      </c>
      <c r="AV29" s="53" t="s">
        <v>2</v>
      </c>
      <c r="AW29" s="54">
        <v>0</v>
      </c>
      <c r="AX29" s="52">
        <v>2.1276595744680851E-2</v>
      </c>
      <c r="AY29" s="53" t="s">
        <v>2</v>
      </c>
      <c r="AZ29" s="54">
        <v>0</v>
      </c>
      <c r="BA29" s="52">
        <v>0</v>
      </c>
      <c r="BB29" s="53" t="s">
        <v>2</v>
      </c>
      <c r="BC29" s="54">
        <v>0</v>
      </c>
      <c r="BD29" s="52">
        <v>0</v>
      </c>
      <c r="BE29" s="53" t="s">
        <v>2</v>
      </c>
      <c r="BF29" s="54">
        <v>0</v>
      </c>
      <c r="BG29" s="52">
        <v>0</v>
      </c>
      <c r="BH29" s="53" t="s">
        <v>2</v>
      </c>
      <c r="BI29" s="54">
        <v>0</v>
      </c>
      <c r="BJ29" s="52">
        <v>0</v>
      </c>
      <c r="BK29" s="53" t="s">
        <v>2</v>
      </c>
      <c r="BL29" s="54">
        <v>0</v>
      </c>
      <c r="BM29" s="52">
        <v>2.298850574712644E-2</v>
      </c>
      <c r="BN29" s="53" t="s">
        <v>2</v>
      </c>
      <c r="BO29" s="54">
        <v>0</v>
      </c>
      <c r="BP29" s="52">
        <v>0</v>
      </c>
      <c r="BQ29" s="53" t="s">
        <v>2</v>
      </c>
      <c r="BR29" s="54">
        <v>0</v>
      </c>
      <c r="BS29" s="52">
        <v>0</v>
      </c>
      <c r="BT29" s="53" t="s">
        <v>2</v>
      </c>
      <c r="BU29" s="54">
        <v>0</v>
      </c>
      <c r="BV29" s="52">
        <v>2.777777777777778E-2</v>
      </c>
      <c r="BW29" s="53" t="s">
        <v>2</v>
      </c>
      <c r="BX29" s="54">
        <v>0</v>
      </c>
      <c r="BY29" s="52">
        <v>0</v>
      </c>
      <c r="BZ29" s="53" t="s">
        <v>2</v>
      </c>
      <c r="CA29" s="54">
        <v>0</v>
      </c>
      <c r="CB29" s="52" t="s">
        <v>2</v>
      </c>
      <c r="CC29" s="53">
        <v>0</v>
      </c>
      <c r="CD29" s="52">
        <v>0</v>
      </c>
      <c r="CE29" s="53" t="s">
        <v>2</v>
      </c>
      <c r="CF29" s="54">
        <v>0</v>
      </c>
    </row>
    <row r="30" spans="1:84" x14ac:dyDescent="0.25">
      <c r="A30" s="42" t="s">
        <v>18</v>
      </c>
      <c r="B30" s="52">
        <v>0.15202369200394869</v>
      </c>
      <c r="C30" s="53" t="s">
        <v>2</v>
      </c>
      <c r="D30" s="54">
        <v>3.1645569620253167E-2</v>
      </c>
      <c r="E30" s="52">
        <v>6.1797752808988762E-2</v>
      </c>
      <c r="F30" s="53">
        <v>0</v>
      </c>
      <c r="G30" s="54">
        <v>3.7344398340248962E-2</v>
      </c>
      <c r="H30" s="52">
        <v>0.15654205607476629</v>
      </c>
      <c r="I30" s="53" t="s">
        <v>2</v>
      </c>
      <c r="J30" s="54">
        <v>3.5714285714285712E-2</v>
      </c>
      <c r="K30" s="52">
        <v>0.2389705882352941</v>
      </c>
      <c r="L30" s="53" t="s">
        <v>2</v>
      </c>
      <c r="M30" s="54">
        <v>7.575757575757576E-3</v>
      </c>
      <c r="N30" s="52">
        <v>0.1396508728179551</v>
      </c>
      <c r="O30" s="53">
        <v>0</v>
      </c>
      <c r="P30" s="54">
        <v>1.9230769230769228E-2</v>
      </c>
      <c r="Q30" s="52">
        <v>0.1702127659574468</v>
      </c>
      <c r="R30" s="53" t="s">
        <v>2</v>
      </c>
      <c r="S30" s="54">
        <v>3.5714285714285712E-2</v>
      </c>
      <c r="T30" s="52">
        <v>9.4339622641509441E-2</v>
      </c>
      <c r="U30" s="53" t="s">
        <v>2</v>
      </c>
      <c r="V30" s="54">
        <v>4.7619047619047623E-2</v>
      </c>
      <c r="W30" s="52">
        <v>0.2251655629139073</v>
      </c>
      <c r="X30" s="53" t="s">
        <v>2</v>
      </c>
      <c r="Y30" s="54">
        <v>0</v>
      </c>
      <c r="Z30" s="52">
        <v>0.1497005988023952</v>
      </c>
      <c r="AA30" s="53" t="s">
        <v>2</v>
      </c>
      <c r="AB30" s="54">
        <v>2.1739130434782612E-2</v>
      </c>
      <c r="AC30" s="52">
        <v>0.18633540372670809</v>
      </c>
      <c r="AD30" s="53" t="s">
        <v>2</v>
      </c>
      <c r="AE30" s="54">
        <v>3.7735849056603772E-2</v>
      </c>
      <c r="AF30" s="52">
        <v>0.109375</v>
      </c>
      <c r="AG30" s="53">
        <v>0</v>
      </c>
      <c r="AH30" s="54">
        <v>2.0408163265306121E-2</v>
      </c>
      <c r="AI30" s="52">
        <v>0.1025641025641026</v>
      </c>
      <c r="AJ30" s="53" t="s">
        <v>2</v>
      </c>
      <c r="AK30" s="54">
        <v>6.6666666666666666E-2</v>
      </c>
      <c r="AL30" s="52">
        <v>8.387096774193549E-2</v>
      </c>
      <c r="AM30" s="53">
        <v>0</v>
      </c>
      <c r="AN30" s="54">
        <v>5.5555555555555552E-2</v>
      </c>
      <c r="AO30" s="52">
        <v>0.1153846153846154</v>
      </c>
      <c r="AP30" s="53" t="s">
        <v>2</v>
      </c>
      <c r="AQ30" s="54">
        <v>0</v>
      </c>
      <c r="AR30" s="52">
        <v>0.1176470588235294</v>
      </c>
      <c r="AS30" s="53" t="s">
        <v>2</v>
      </c>
      <c r="AT30" s="54">
        <v>1.0526315789473681E-2</v>
      </c>
      <c r="AU30" s="52">
        <v>7.407407407407407E-2</v>
      </c>
      <c r="AV30" s="53" t="s">
        <v>2</v>
      </c>
      <c r="AW30" s="54">
        <v>1.298701298701299E-2</v>
      </c>
      <c r="AX30" s="52">
        <v>0.2021276595744681</v>
      </c>
      <c r="AY30" s="53" t="s">
        <v>2</v>
      </c>
      <c r="AZ30" s="54">
        <v>2.1739130434782612E-2</v>
      </c>
      <c r="BA30" s="52">
        <v>0.1785714285714286</v>
      </c>
      <c r="BB30" s="53" t="s">
        <v>2</v>
      </c>
      <c r="BC30" s="54">
        <v>4.3478260869565223E-2</v>
      </c>
      <c r="BD30" s="52">
        <v>8.8235294117647065E-2</v>
      </c>
      <c r="BE30" s="53" t="s">
        <v>2</v>
      </c>
      <c r="BF30" s="54">
        <v>0</v>
      </c>
      <c r="BG30" s="52">
        <v>0.1683168316831683</v>
      </c>
      <c r="BH30" s="53" t="s">
        <v>2</v>
      </c>
      <c r="BI30" s="54">
        <v>0.16666666666666671</v>
      </c>
      <c r="BJ30" s="52">
        <v>0</v>
      </c>
      <c r="BK30" s="53" t="s">
        <v>2</v>
      </c>
      <c r="BL30" s="54">
        <v>2.1739130434782612E-2</v>
      </c>
      <c r="BM30" s="52">
        <v>0.12643678160919539</v>
      </c>
      <c r="BN30" s="53" t="s">
        <v>2</v>
      </c>
      <c r="BO30" s="54">
        <v>0</v>
      </c>
      <c r="BP30" s="52">
        <v>5.5555555555555552E-2</v>
      </c>
      <c r="BQ30" s="53" t="s">
        <v>2</v>
      </c>
      <c r="BR30" s="54">
        <v>9.375E-2</v>
      </c>
      <c r="BS30" s="52">
        <v>0.12</v>
      </c>
      <c r="BT30" s="53" t="s">
        <v>2</v>
      </c>
      <c r="BU30" s="54">
        <v>4.7619047619047623E-2</v>
      </c>
      <c r="BV30" s="52">
        <v>0.16666666666666671</v>
      </c>
      <c r="BW30" s="53" t="s">
        <v>2</v>
      </c>
      <c r="BX30" s="54">
        <v>0</v>
      </c>
      <c r="BY30" s="52">
        <v>0.125</v>
      </c>
      <c r="BZ30" s="53" t="s">
        <v>2</v>
      </c>
      <c r="CA30" s="54">
        <v>0</v>
      </c>
      <c r="CB30" s="52" t="s">
        <v>2</v>
      </c>
      <c r="CC30" s="53">
        <v>0</v>
      </c>
      <c r="CD30" s="52">
        <v>6.4516129032258063E-2</v>
      </c>
      <c r="CE30" s="53" t="s">
        <v>2</v>
      </c>
      <c r="CF30" s="54">
        <v>0</v>
      </c>
    </row>
    <row r="31" spans="1:84" x14ac:dyDescent="0.25">
      <c r="A31" s="42" t="s">
        <v>19</v>
      </c>
      <c r="B31" s="52">
        <v>0.2073050345508391</v>
      </c>
      <c r="C31" s="53" t="s">
        <v>2</v>
      </c>
      <c r="D31" s="54">
        <v>5.0632911392405063E-2</v>
      </c>
      <c r="E31" s="52">
        <v>5.3370786516853931E-2</v>
      </c>
      <c r="F31" s="53">
        <v>0.5</v>
      </c>
      <c r="G31" s="54">
        <v>5.8091286307053937E-2</v>
      </c>
      <c r="H31" s="52">
        <v>0.24766355140186919</v>
      </c>
      <c r="I31" s="53" t="s">
        <v>2</v>
      </c>
      <c r="J31" s="54">
        <v>5.9523809523809521E-2</v>
      </c>
      <c r="K31" s="52">
        <v>0.27941176470588241</v>
      </c>
      <c r="L31" s="53" t="s">
        <v>2</v>
      </c>
      <c r="M31" s="54">
        <v>3.03030303030303E-2</v>
      </c>
      <c r="N31" s="52">
        <v>0.16209476309226931</v>
      </c>
      <c r="O31" s="53">
        <v>0</v>
      </c>
      <c r="P31" s="54">
        <v>1.9230769230769228E-2</v>
      </c>
      <c r="Q31" s="52">
        <v>0.23404255319148939</v>
      </c>
      <c r="R31" s="53" t="s">
        <v>2</v>
      </c>
      <c r="S31" s="54">
        <v>3.5714285714285712E-2</v>
      </c>
      <c r="T31" s="52">
        <v>0.15566037735849059</v>
      </c>
      <c r="U31" s="53" t="s">
        <v>2</v>
      </c>
      <c r="V31" s="54">
        <v>4.7619047619047623E-2</v>
      </c>
      <c r="W31" s="52">
        <v>0.20529801324503311</v>
      </c>
      <c r="X31" s="53" t="s">
        <v>2</v>
      </c>
      <c r="Y31" s="54">
        <v>4.4444444444444453E-2</v>
      </c>
      <c r="Z31" s="52">
        <v>0.155688622754491</v>
      </c>
      <c r="AA31" s="53" t="s">
        <v>2</v>
      </c>
      <c r="AB31" s="54">
        <v>0</v>
      </c>
      <c r="AC31" s="52">
        <v>0.2360248447204969</v>
      </c>
      <c r="AD31" s="53" t="s">
        <v>2</v>
      </c>
      <c r="AE31" s="54">
        <v>0</v>
      </c>
      <c r="AF31" s="52">
        <v>0.140625</v>
      </c>
      <c r="AG31" s="53">
        <v>1</v>
      </c>
      <c r="AH31" s="54">
        <v>0</v>
      </c>
      <c r="AI31" s="52">
        <v>0.108974358974359</v>
      </c>
      <c r="AJ31" s="53" t="s">
        <v>2</v>
      </c>
      <c r="AK31" s="54">
        <v>0</v>
      </c>
      <c r="AL31" s="52">
        <v>0.1290322580645161</v>
      </c>
      <c r="AM31" s="53">
        <v>0</v>
      </c>
      <c r="AN31" s="54">
        <v>0</v>
      </c>
      <c r="AO31" s="52">
        <v>0.2</v>
      </c>
      <c r="AP31" s="53" t="s">
        <v>2</v>
      </c>
      <c r="AQ31" s="54">
        <v>2.7027027027027029E-2</v>
      </c>
      <c r="AR31" s="52">
        <v>0.1176470588235294</v>
      </c>
      <c r="AS31" s="53" t="s">
        <v>2</v>
      </c>
      <c r="AT31" s="54">
        <v>4.2105263157894743E-2</v>
      </c>
      <c r="AU31" s="52">
        <v>3.7037037037037028E-2</v>
      </c>
      <c r="AV31" s="53" t="s">
        <v>2</v>
      </c>
      <c r="AW31" s="54">
        <v>1.298701298701299E-2</v>
      </c>
      <c r="AX31" s="52">
        <v>0.2021276595744681</v>
      </c>
      <c r="AY31" s="53" t="s">
        <v>2</v>
      </c>
      <c r="AZ31" s="54">
        <v>4.3478260869565223E-2</v>
      </c>
      <c r="BA31" s="52">
        <v>0.1607142857142857</v>
      </c>
      <c r="BB31" s="53" t="s">
        <v>2</v>
      </c>
      <c r="BC31" s="54">
        <v>4.3478260869565223E-2</v>
      </c>
      <c r="BD31" s="52">
        <v>9.8039215686274508E-2</v>
      </c>
      <c r="BE31" s="53" t="s">
        <v>2</v>
      </c>
      <c r="BF31" s="54">
        <v>0</v>
      </c>
      <c r="BG31" s="52">
        <v>0.1683168316831683</v>
      </c>
      <c r="BH31" s="53" t="s">
        <v>2</v>
      </c>
      <c r="BI31" s="54">
        <v>0.16666666666666671</v>
      </c>
      <c r="BJ31" s="52">
        <v>0</v>
      </c>
      <c r="BK31" s="53" t="s">
        <v>2</v>
      </c>
      <c r="BL31" s="54">
        <v>2.1739130434782612E-2</v>
      </c>
      <c r="BM31" s="52">
        <v>9.1954022988505746E-2</v>
      </c>
      <c r="BN31" s="53" t="s">
        <v>2</v>
      </c>
      <c r="BO31" s="54">
        <v>0</v>
      </c>
      <c r="BP31" s="52">
        <v>2.777777777777778E-2</v>
      </c>
      <c r="BQ31" s="53" t="s">
        <v>2</v>
      </c>
      <c r="BR31" s="54">
        <v>3.125E-2</v>
      </c>
      <c r="BS31" s="52">
        <v>0.14000000000000001</v>
      </c>
      <c r="BT31" s="53" t="s">
        <v>2</v>
      </c>
      <c r="BU31" s="54">
        <v>0</v>
      </c>
      <c r="BV31" s="52">
        <v>0.27777777777777779</v>
      </c>
      <c r="BW31" s="53" t="s">
        <v>2</v>
      </c>
      <c r="BX31" s="54">
        <v>0</v>
      </c>
      <c r="BY31" s="52">
        <v>0</v>
      </c>
      <c r="BZ31" s="53" t="s">
        <v>2</v>
      </c>
      <c r="CA31" s="54">
        <v>7.6923076923076927E-2</v>
      </c>
      <c r="CB31" s="52" t="s">
        <v>2</v>
      </c>
      <c r="CC31" s="53">
        <v>6.4516129032258063E-2</v>
      </c>
      <c r="CD31" s="52">
        <v>0.1290322580645161</v>
      </c>
      <c r="CE31" s="53" t="s">
        <v>2</v>
      </c>
      <c r="CF31" s="54">
        <v>0.1333333333333333</v>
      </c>
    </row>
    <row r="32" spans="1:84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8"/>
      <c r="BM32" s="56"/>
      <c r="BN32" s="57"/>
      <c r="BO32" s="58"/>
      <c r="BP32" s="56"/>
      <c r="BQ32" s="57"/>
      <c r="BR32" s="58"/>
      <c r="BS32" s="56"/>
      <c r="BT32" s="57"/>
      <c r="BU32" s="58"/>
      <c r="BV32" s="56"/>
      <c r="BW32" s="57"/>
      <c r="BX32" s="58"/>
      <c r="BY32" s="56"/>
      <c r="BZ32" s="57"/>
      <c r="CA32" s="58"/>
      <c r="CB32" s="56"/>
      <c r="CC32" s="57"/>
      <c r="CD32" s="56"/>
      <c r="CE32" s="57"/>
      <c r="CF32" s="58"/>
    </row>
    <row r="33" spans="1:84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3"/>
      <c r="BU33" s="54"/>
      <c r="BV33" s="52"/>
      <c r="BW33" s="53"/>
      <c r="BX33" s="54"/>
      <c r="BY33" s="52"/>
      <c r="BZ33" s="53"/>
      <c r="CA33" s="54"/>
      <c r="CB33" s="52"/>
      <c r="CC33" s="53"/>
      <c r="CD33" s="52"/>
      <c r="CE33" s="53"/>
      <c r="CF33" s="54"/>
    </row>
    <row r="34" spans="1:84" x14ac:dyDescent="0.25">
      <c r="A34" s="64" t="s">
        <v>43</v>
      </c>
      <c r="B34" s="52">
        <v>0.12512413108242301</v>
      </c>
      <c r="C34" s="53">
        <v>0.46103896103896103</v>
      </c>
      <c r="D34" s="54">
        <v>0</v>
      </c>
      <c r="E34" s="52">
        <v>0.14204545454545461</v>
      </c>
      <c r="F34" s="53">
        <v>0.50265957446808507</v>
      </c>
      <c r="G34" s="54">
        <v>8.4745762711864406E-3</v>
      </c>
      <c r="H34" s="52">
        <v>0.14150943396226409</v>
      </c>
      <c r="I34" s="53">
        <v>0.42857142857142849</v>
      </c>
      <c r="J34" s="54">
        <v>0</v>
      </c>
      <c r="K34" s="52">
        <v>0.1029411764705882</v>
      </c>
      <c r="L34" s="53">
        <v>0.53191489361702127</v>
      </c>
      <c r="M34" s="54">
        <v>0</v>
      </c>
      <c r="N34" s="52">
        <v>0.10075566750629721</v>
      </c>
      <c r="O34" s="53">
        <v>0.45714285714285707</v>
      </c>
      <c r="P34" s="54">
        <v>0</v>
      </c>
      <c r="Q34" s="52">
        <v>0.1236559139784946</v>
      </c>
      <c r="R34" s="53">
        <v>0.52380952380952384</v>
      </c>
      <c r="S34" s="54">
        <v>0</v>
      </c>
      <c r="T34" s="52">
        <v>0.14285714285714279</v>
      </c>
      <c r="U34" s="53">
        <v>0.5</v>
      </c>
      <c r="V34" s="54">
        <v>0</v>
      </c>
      <c r="W34" s="52">
        <v>0.12</v>
      </c>
      <c r="X34" s="53">
        <v>0.42857142857142849</v>
      </c>
      <c r="Y34" s="54">
        <v>0</v>
      </c>
      <c r="Z34" s="52">
        <v>9.0909090909090912E-2</v>
      </c>
      <c r="AA34" s="53">
        <v>0.42857142857142849</v>
      </c>
      <c r="AB34" s="54">
        <v>0</v>
      </c>
      <c r="AC34" s="52">
        <v>0.1</v>
      </c>
      <c r="AD34" s="53">
        <v>0.47619047619047622</v>
      </c>
      <c r="AE34" s="54">
        <v>9.0909090909090912E-2</v>
      </c>
      <c r="AF34" s="52">
        <v>0.14960629921259841</v>
      </c>
      <c r="AG34" s="53">
        <v>0.40909090909090912</v>
      </c>
      <c r="AH34" s="54">
        <v>0</v>
      </c>
      <c r="AI34" s="52">
        <v>0.12179487179487181</v>
      </c>
      <c r="AJ34" s="53">
        <v>0.47619047619047622</v>
      </c>
      <c r="AK34" s="54">
        <v>0</v>
      </c>
      <c r="AL34" s="52">
        <v>0.16233766233766231</v>
      </c>
      <c r="AM34" s="53">
        <v>0.42857142857142849</v>
      </c>
      <c r="AN34" s="54">
        <v>0</v>
      </c>
      <c r="AO34" s="52">
        <v>0.2076923076923077</v>
      </c>
      <c r="AP34" s="53">
        <v>0.5</v>
      </c>
      <c r="AQ34" s="54">
        <v>0</v>
      </c>
      <c r="AR34" s="52">
        <v>5.8823529411764712E-2</v>
      </c>
      <c r="AS34" s="53">
        <v>0.4098360655737705</v>
      </c>
      <c r="AT34" s="54">
        <v>0</v>
      </c>
      <c r="AU34" s="52">
        <v>3.7037037037037028E-2</v>
      </c>
      <c r="AV34" s="53">
        <v>0.52941176470588236</v>
      </c>
      <c r="AW34" s="54">
        <v>0</v>
      </c>
      <c r="AX34" s="52">
        <v>0.12631578947368419</v>
      </c>
      <c r="AY34" s="53">
        <v>0.6785714285714286</v>
      </c>
      <c r="AZ34" s="54">
        <v>0</v>
      </c>
      <c r="BA34" s="52">
        <v>0.1071428571428571</v>
      </c>
      <c r="BB34" s="53">
        <v>0.5</v>
      </c>
      <c r="BC34" s="54">
        <v>0</v>
      </c>
      <c r="BD34" s="52">
        <v>0.13</v>
      </c>
      <c r="BE34" s="53">
        <v>0.55000000000000004</v>
      </c>
      <c r="BF34" s="54">
        <v>0</v>
      </c>
      <c r="BG34" s="52">
        <v>0.1386138613861386</v>
      </c>
      <c r="BH34" s="53">
        <v>0.7142857142857143</v>
      </c>
      <c r="BI34" s="54">
        <v>0</v>
      </c>
      <c r="BJ34" s="52">
        <v>0.1111111111111111</v>
      </c>
      <c r="BK34" s="53">
        <v>0.40384615384615391</v>
      </c>
      <c r="BL34" s="54">
        <v>0</v>
      </c>
      <c r="BM34" s="52">
        <v>0.13793103448275859</v>
      </c>
      <c r="BN34" s="53">
        <v>0.33333333333333331</v>
      </c>
      <c r="BO34" s="54">
        <v>0</v>
      </c>
      <c r="BP34" s="52">
        <v>8.3333333333333329E-2</v>
      </c>
      <c r="BQ34" s="53">
        <v>0.51851851851851849</v>
      </c>
      <c r="BR34" s="54">
        <v>0</v>
      </c>
      <c r="BS34" s="52">
        <v>0.08</v>
      </c>
      <c r="BT34" s="53">
        <v>0.52380952380952384</v>
      </c>
      <c r="BU34" s="54">
        <v>0</v>
      </c>
      <c r="BV34" s="52">
        <v>0.1111111111111111</v>
      </c>
      <c r="BW34" s="53">
        <v>0.3888888888888889</v>
      </c>
      <c r="BX34" s="54">
        <v>0</v>
      </c>
      <c r="BY34" s="52">
        <v>0.1333333333333333</v>
      </c>
      <c r="BZ34" s="53">
        <v>0.5</v>
      </c>
      <c r="CA34" s="54">
        <v>0</v>
      </c>
      <c r="CB34" s="52">
        <v>0.68</v>
      </c>
      <c r="CC34" s="53">
        <v>0</v>
      </c>
      <c r="CD34" s="52">
        <v>9.6774193548387094E-2</v>
      </c>
      <c r="CE34" s="53">
        <v>0.33333333333333331</v>
      </c>
      <c r="CF34" s="54">
        <v>0</v>
      </c>
    </row>
    <row r="35" spans="1:84" x14ac:dyDescent="0.25">
      <c r="A35" s="64" t="s">
        <v>89</v>
      </c>
      <c r="B35" s="67">
        <v>126</v>
      </c>
      <c r="C35" s="68">
        <v>71</v>
      </c>
      <c r="D35" s="69" t="s">
        <v>88</v>
      </c>
      <c r="E35" s="67">
        <v>50</v>
      </c>
      <c r="F35" s="68">
        <v>189</v>
      </c>
      <c r="G35" s="69" t="s">
        <v>88</v>
      </c>
      <c r="H35" s="67">
        <v>60</v>
      </c>
      <c r="I35" s="68">
        <v>15</v>
      </c>
      <c r="J35" s="69" t="s">
        <v>88</v>
      </c>
      <c r="K35" s="67">
        <v>28</v>
      </c>
      <c r="L35" s="68">
        <v>50</v>
      </c>
      <c r="M35" s="69" t="s">
        <v>88</v>
      </c>
      <c r="N35" s="67">
        <v>40</v>
      </c>
      <c r="O35" s="68">
        <v>16</v>
      </c>
      <c r="P35" s="69" t="s">
        <v>88</v>
      </c>
      <c r="Q35" s="67">
        <v>23</v>
      </c>
      <c r="R35" s="68">
        <v>22</v>
      </c>
      <c r="S35" s="69" t="s">
        <v>88</v>
      </c>
      <c r="T35" s="67">
        <v>30</v>
      </c>
      <c r="U35" s="68">
        <v>9</v>
      </c>
      <c r="V35" s="69" t="s">
        <v>88</v>
      </c>
      <c r="W35" s="67">
        <v>18</v>
      </c>
      <c r="X35" s="68">
        <v>21</v>
      </c>
      <c r="Y35" s="69" t="s">
        <v>88</v>
      </c>
      <c r="Z35" s="67">
        <v>15</v>
      </c>
      <c r="AA35" s="68">
        <v>12</v>
      </c>
      <c r="AB35" s="69" t="s">
        <v>88</v>
      </c>
      <c r="AC35" s="67">
        <v>16</v>
      </c>
      <c r="AD35" s="68">
        <v>10</v>
      </c>
      <c r="AE35" s="69" t="s">
        <v>88</v>
      </c>
      <c r="AF35" s="67">
        <v>19</v>
      </c>
      <c r="AG35" s="68">
        <v>18</v>
      </c>
      <c r="AH35" s="69" t="s">
        <v>88</v>
      </c>
      <c r="AI35" s="67">
        <v>19</v>
      </c>
      <c r="AJ35" s="68">
        <v>10</v>
      </c>
      <c r="AK35" s="69" t="s">
        <v>88</v>
      </c>
      <c r="AL35" s="67">
        <v>25</v>
      </c>
      <c r="AM35" s="68">
        <v>9</v>
      </c>
      <c r="AN35" s="69" t="s">
        <v>88</v>
      </c>
      <c r="AO35" s="67">
        <v>27</v>
      </c>
      <c r="AP35" s="68">
        <v>6</v>
      </c>
      <c r="AQ35" s="69" t="s">
        <v>88</v>
      </c>
      <c r="AR35" s="67" t="s">
        <v>88</v>
      </c>
      <c r="AS35" s="68">
        <v>25</v>
      </c>
      <c r="AT35" s="69" t="s">
        <v>88</v>
      </c>
      <c r="AU35" s="67" t="s">
        <v>88</v>
      </c>
      <c r="AV35" s="68">
        <v>36</v>
      </c>
      <c r="AW35" s="69" t="s">
        <v>88</v>
      </c>
      <c r="AX35" s="67">
        <v>12</v>
      </c>
      <c r="AY35" s="68">
        <v>19</v>
      </c>
      <c r="AZ35" s="69" t="s">
        <v>88</v>
      </c>
      <c r="BA35" s="67">
        <v>12</v>
      </c>
      <c r="BB35" s="68" t="s">
        <v>88</v>
      </c>
      <c r="BC35" s="69" t="s">
        <v>88</v>
      </c>
      <c r="BD35" s="67">
        <v>13</v>
      </c>
      <c r="BE35" s="68">
        <v>11</v>
      </c>
      <c r="BF35" s="69" t="s">
        <v>88</v>
      </c>
      <c r="BG35" s="67">
        <v>14</v>
      </c>
      <c r="BH35" s="68">
        <v>5</v>
      </c>
      <c r="BI35" s="69" t="s">
        <v>88</v>
      </c>
      <c r="BJ35" s="67" t="s">
        <v>88</v>
      </c>
      <c r="BK35" s="68">
        <v>21</v>
      </c>
      <c r="BL35" s="69" t="s">
        <v>88</v>
      </c>
      <c r="BM35" s="67">
        <v>12</v>
      </c>
      <c r="BN35" s="68" t="s">
        <v>88</v>
      </c>
      <c r="BO35" s="69" t="s">
        <v>88</v>
      </c>
      <c r="BP35" s="67" t="s">
        <v>88</v>
      </c>
      <c r="BQ35" s="68">
        <v>14</v>
      </c>
      <c r="BR35" s="69" t="s">
        <v>88</v>
      </c>
      <c r="BS35" s="67" t="s">
        <v>88</v>
      </c>
      <c r="BT35" s="68">
        <v>11</v>
      </c>
      <c r="BU35" s="69" t="s">
        <v>88</v>
      </c>
      <c r="BV35" s="67" t="s">
        <v>88</v>
      </c>
      <c r="BW35" s="68">
        <v>7</v>
      </c>
      <c r="BX35" s="69" t="s">
        <v>88</v>
      </c>
      <c r="BY35" s="67" t="s">
        <v>88</v>
      </c>
      <c r="BZ35" s="68">
        <v>9</v>
      </c>
      <c r="CA35" s="69" t="s">
        <v>88</v>
      </c>
      <c r="CB35" s="67">
        <v>17</v>
      </c>
      <c r="CC35" s="68" t="s">
        <v>88</v>
      </c>
      <c r="CD35" s="67" t="s">
        <v>88</v>
      </c>
      <c r="CE35" s="68" t="s">
        <v>88</v>
      </c>
      <c r="CF35" s="69" t="s">
        <v>88</v>
      </c>
    </row>
    <row r="36" spans="1:84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2"/>
      <c r="CE36" s="53"/>
      <c r="CF36" s="54"/>
    </row>
    <row r="37" spans="1:84" x14ac:dyDescent="0.25">
      <c r="A37" s="64" t="s">
        <v>43</v>
      </c>
      <c r="B37" s="52">
        <v>0.58291956305858983</v>
      </c>
      <c r="C37" s="53">
        <v>0.51298701298701299</v>
      </c>
      <c r="D37" s="54">
        <v>0.91428571428571426</v>
      </c>
      <c r="E37" s="52">
        <v>0.6875</v>
      </c>
      <c r="F37" s="53">
        <v>0.45478723404255322</v>
      </c>
      <c r="G37" s="54">
        <v>0.69491525423728817</v>
      </c>
      <c r="H37" s="52">
        <v>0.50235849056603776</v>
      </c>
      <c r="I37" s="53">
        <v>0.45714285714285707</v>
      </c>
      <c r="J37" s="54">
        <v>0.66666666666666663</v>
      </c>
      <c r="K37" s="52">
        <v>0.53676470588235292</v>
      </c>
      <c r="L37" s="53">
        <v>0.45744680851063829</v>
      </c>
      <c r="M37" s="54">
        <v>0.61538461538461542</v>
      </c>
      <c r="N37" s="52">
        <v>0.59949622166246852</v>
      </c>
      <c r="O37" s="53">
        <v>0.54285714285714282</v>
      </c>
      <c r="P37" s="54">
        <v>1</v>
      </c>
      <c r="Q37" s="52">
        <v>0.58064516129032262</v>
      </c>
      <c r="R37" s="53">
        <v>0.42857142857142849</v>
      </c>
      <c r="S37" s="54">
        <v>0.88888888888888884</v>
      </c>
      <c r="T37" s="52">
        <v>0.61428571428571432</v>
      </c>
      <c r="U37" s="53">
        <v>0.44444444444444442</v>
      </c>
      <c r="V37" s="54">
        <v>1</v>
      </c>
      <c r="W37" s="52">
        <v>0.55333333333333334</v>
      </c>
      <c r="X37" s="53">
        <v>0.46938775510204078</v>
      </c>
      <c r="Y37" s="54">
        <v>1</v>
      </c>
      <c r="Z37" s="52">
        <v>0.62424242424242427</v>
      </c>
      <c r="AA37" s="53">
        <v>0.5357142857142857</v>
      </c>
      <c r="AB37" s="54">
        <v>0.75</v>
      </c>
      <c r="AC37" s="52">
        <v>0.51875000000000004</v>
      </c>
      <c r="AD37" s="53">
        <v>0.52380952380952384</v>
      </c>
      <c r="AE37" s="54">
        <v>0.81818181818181823</v>
      </c>
      <c r="AF37" s="52">
        <v>0.6692913385826772</v>
      </c>
      <c r="AG37" s="53">
        <v>0.52272727272727271</v>
      </c>
      <c r="AH37" s="54">
        <v>1</v>
      </c>
      <c r="AI37" s="52">
        <v>0.63461538461538458</v>
      </c>
      <c r="AJ37" s="53">
        <v>0.52380952380952384</v>
      </c>
      <c r="AK37" s="54">
        <v>0.875</v>
      </c>
      <c r="AL37" s="52">
        <v>0.61688311688311692</v>
      </c>
      <c r="AM37" s="53">
        <v>0.5714285714285714</v>
      </c>
      <c r="AN37" s="54">
        <v>1</v>
      </c>
      <c r="AO37" s="52">
        <v>0.47692307692307689</v>
      </c>
      <c r="AP37" s="53">
        <v>0.41666666666666669</v>
      </c>
      <c r="AQ37" s="54">
        <v>0.66666666666666663</v>
      </c>
      <c r="AR37" s="52">
        <v>0.88235294117647056</v>
      </c>
      <c r="AS37" s="53">
        <v>0.54098360655737709</v>
      </c>
      <c r="AT37" s="54">
        <v>0.8125</v>
      </c>
      <c r="AU37" s="52">
        <v>0.88888888888888884</v>
      </c>
      <c r="AV37" s="53">
        <v>0.39705882352941169</v>
      </c>
      <c r="AW37" s="54">
        <v>0.84210526315789469</v>
      </c>
      <c r="AX37" s="52">
        <v>0.61052631578947369</v>
      </c>
      <c r="AY37" s="53">
        <v>0.25</v>
      </c>
      <c r="AZ37" s="54">
        <v>0.90909090909090906</v>
      </c>
      <c r="BA37" s="52">
        <v>0.5982142857142857</v>
      </c>
      <c r="BB37" s="53">
        <v>0.5</v>
      </c>
      <c r="BC37" s="54">
        <v>0.75</v>
      </c>
      <c r="BD37" s="52">
        <v>0.62</v>
      </c>
      <c r="BE37" s="53">
        <v>0.45</v>
      </c>
      <c r="BF37" s="54">
        <v>1</v>
      </c>
      <c r="BG37" s="52">
        <v>0.51485148514851486</v>
      </c>
      <c r="BH37" s="53">
        <v>0.2857142857142857</v>
      </c>
      <c r="BI37" s="54">
        <v>1</v>
      </c>
      <c r="BJ37" s="52">
        <v>0.66666666666666663</v>
      </c>
      <c r="BK37" s="53">
        <v>0.55769230769230771</v>
      </c>
      <c r="BL37" s="54">
        <v>0.5625</v>
      </c>
      <c r="BM37" s="52">
        <v>0.66666666666666663</v>
      </c>
      <c r="BN37" s="53">
        <v>0.66666666666666663</v>
      </c>
      <c r="BO37" s="54">
        <v>0.5</v>
      </c>
      <c r="BP37" s="52">
        <v>0.80555555555555558</v>
      </c>
      <c r="BQ37" s="53">
        <v>0.44444444444444442</v>
      </c>
      <c r="BR37" s="54">
        <v>0.66666666666666663</v>
      </c>
      <c r="BS37" s="52">
        <v>0.78</v>
      </c>
      <c r="BT37" s="53">
        <v>0.42857142857142849</v>
      </c>
      <c r="BU37" s="54">
        <v>0.75</v>
      </c>
      <c r="BV37" s="52">
        <v>0.5</v>
      </c>
      <c r="BW37" s="53">
        <v>0.5</v>
      </c>
      <c r="BX37" s="54">
        <v>1</v>
      </c>
      <c r="BY37" s="52">
        <v>0.66666666666666663</v>
      </c>
      <c r="BZ37" s="53">
        <v>0.33333333333333331</v>
      </c>
      <c r="CA37" s="54">
        <v>0.33333333333333331</v>
      </c>
      <c r="CB37" s="52">
        <v>0.28000000000000003</v>
      </c>
      <c r="CC37" s="53">
        <v>0.77777777777777779</v>
      </c>
      <c r="CD37" s="52">
        <v>0.67741935483870963</v>
      </c>
      <c r="CE37" s="53">
        <v>0.66666666666666663</v>
      </c>
      <c r="CF37" s="54">
        <v>1</v>
      </c>
    </row>
    <row r="38" spans="1:84" x14ac:dyDescent="0.25">
      <c r="A38" s="64" t="s">
        <v>89</v>
      </c>
      <c r="B38" s="67">
        <v>587</v>
      </c>
      <c r="C38" s="68">
        <v>79</v>
      </c>
      <c r="D38" s="69">
        <v>32</v>
      </c>
      <c r="E38" s="67">
        <v>242</v>
      </c>
      <c r="F38" s="68">
        <v>171</v>
      </c>
      <c r="G38" s="69">
        <v>82</v>
      </c>
      <c r="H38" s="67">
        <v>213</v>
      </c>
      <c r="I38" s="68">
        <v>16</v>
      </c>
      <c r="J38" s="69">
        <v>14</v>
      </c>
      <c r="K38" s="67">
        <v>146</v>
      </c>
      <c r="L38" s="68">
        <v>43</v>
      </c>
      <c r="M38" s="69">
        <v>16</v>
      </c>
      <c r="N38" s="67">
        <v>238</v>
      </c>
      <c r="O38" s="68">
        <v>19</v>
      </c>
      <c r="P38" s="69">
        <v>8</v>
      </c>
      <c r="Q38" s="67">
        <v>108</v>
      </c>
      <c r="R38" s="68">
        <v>18</v>
      </c>
      <c r="S38" s="69">
        <v>8</v>
      </c>
      <c r="T38" s="67">
        <v>129</v>
      </c>
      <c r="U38" s="68">
        <v>8</v>
      </c>
      <c r="V38" s="69" t="s">
        <v>88</v>
      </c>
      <c r="W38" s="67">
        <v>83</v>
      </c>
      <c r="X38" s="68">
        <v>23</v>
      </c>
      <c r="Y38" s="69">
        <v>9</v>
      </c>
      <c r="Z38" s="67">
        <v>103</v>
      </c>
      <c r="AA38" s="68">
        <v>15</v>
      </c>
      <c r="AB38" s="69">
        <v>12</v>
      </c>
      <c r="AC38" s="67">
        <v>83</v>
      </c>
      <c r="AD38" s="68">
        <v>11</v>
      </c>
      <c r="AE38" s="69">
        <v>9</v>
      </c>
      <c r="AF38" s="67">
        <v>85</v>
      </c>
      <c r="AG38" s="68">
        <v>23</v>
      </c>
      <c r="AH38" s="69">
        <v>13</v>
      </c>
      <c r="AI38" s="67">
        <v>99</v>
      </c>
      <c r="AJ38" s="68">
        <v>11</v>
      </c>
      <c r="AK38" s="69">
        <v>7</v>
      </c>
      <c r="AL38" s="67">
        <v>95</v>
      </c>
      <c r="AM38" s="68">
        <v>12</v>
      </c>
      <c r="AN38" s="69" t="s">
        <v>88</v>
      </c>
      <c r="AO38" s="67">
        <v>62</v>
      </c>
      <c r="AP38" s="68">
        <v>5</v>
      </c>
      <c r="AQ38" s="69" t="s">
        <v>88</v>
      </c>
      <c r="AR38" s="67">
        <v>15</v>
      </c>
      <c r="AS38" s="68">
        <v>33</v>
      </c>
      <c r="AT38" s="69">
        <v>13</v>
      </c>
      <c r="AU38" s="67">
        <v>24</v>
      </c>
      <c r="AV38" s="68">
        <v>27</v>
      </c>
      <c r="AW38" s="69">
        <v>16</v>
      </c>
      <c r="AX38" s="67">
        <v>58</v>
      </c>
      <c r="AY38" s="68">
        <v>7</v>
      </c>
      <c r="AZ38" s="69">
        <v>10</v>
      </c>
      <c r="BA38" s="67">
        <v>67</v>
      </c>
      <c r="BB38" s="68" t="s">
        <v>88</v>
      </c>
      <c r="BC38" s="69" t="s">
        <v>88</v>
      </c>
      <c r="BD38" s="67">
        <v>62</v>
      </c>
      <c r="BE38" s="68">
        <v>9</v>
      </c>
      <c r="BF38" s="69">
        <v>5</v>
      </c>
      <c r="BG38" s="67">
        <v>52</v>
      </c>
      <c r="BH38" s="68" t="s">
        <v>88</v>
      </c>
      <c r="BI38" s="69" t="s">
        <v>88</v>
      </c>
      <c r="BJ38" s="67">
        <v>6</v>
      </c>
      <c r="BK38" s="68">
        <v>29</v>
      </c>
      <c r="BL38" s="69">
        <v>9</v>
      </c>
      <c r="BM38" s="67">
        <v>58</v>
      </c>
      <c r="BN38" s="68">
        <v>6</v>
      </c>
      <c r="BO38" s="69" t="s">
        <v>88</v>
      </c>
      <c r="BP38" s="67">
        <v>29</v>
      </c>
      <c r="BQ38" s="68">
        <v>12</v>
      </c>
      <c r="BR38" s="69">
        <v>6</v>
      </c>
      <c r="BS38" s="67">
        <v>39</v>
      </c>
      <c r="BT38" s="68">
        <v>9</v>
      </c>
      <c r="BU38" s="69" t="s">
        <v>88</v>
      </c>
      <c r="BV38" s="67">
        <v>18</v>
      </c>
      <c r="BW38" s="68">
        <v>9</v>
      </c>
      <c r="BX38" s="69">
        <v>7</v>
      </c>
      <c r="BY38" s="67">
        <v>10</v>
      </c>
      <c r="BZ38" s="68">
        <v>6</v>
      </c>
      <c r="CA38" s="69" t="s">
        <v>88</v>
      </c>
      <c r="CB38" s="67">
        <v>7</v>
      </c>
      <c r="CC38" s="68">
        <v>7</v>
      </c>
      <c r="CD38" s="67">
        <v>21</v>
      </c>
      <c r="CE38" s="68" t="s">
        <v>88</v>
      </c>
      <c r="CF38" s="69" t="s">
        <v>88</v>
      </c>
    </row>
    <row r="39" spans="1:84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54"/>
      <c r="BY39" s="52"/>
      <c r="BZ39" s="53"/>
      <c r="CA39" s="54"/>
      <c r="CB39" s="52"/>
      <c r="CC39" s="53"/>
      <c r="CD39" s="52"/>
      <c r="CE39" s="53"/>
      <c r="CF39" s="54"/>
    </row>
    <row r="40" spans="1:84" x14ac:dyDescent="0.25">
      <c r="A40" s="64" t="s">
        <v>43</v>
      </c>
      <c r="B40" s="52">
        <v>1.390268123138034E-2</v>
      </c>
      <c r="C40" s="53">
        <v>0</v>
      </c>
      <c r="D40" s="54">
        <v>0</v>
      </c>
      <c r="E40" s="52">
        <v>5.681818181818182E-3</v>
      </c>
      <c r="F40" s="53">
        <v>0</v>
      </c>
      <c r="G40" s="54">
        <v>0</v>
      </c>
      <c r="H40" s="52">
        <v>2.1226415094339621E-2</v>
      </c>
      <c r="I40" s="53">
        <v>0</v>
      </c>
      <c r="J40" s="54">
        <v>0</v>
      </c>
      <c r="K40" s="52">
        <v>2.9411764705882349E-2</v>
      </c>
      <c r="L40" s="53">
        <v>0</v>
      </c>
      <c r="M40" s="54">
        <v>0</v>
      </c>
      <c r="N40" s="52">
        <v>1.7632241813602019E-2</v>
      </c>
      <c r="O40" s="53">
        <v>0</v>
      </c>
      <c r="P40" s="54">
        <v>0</v>
      </c>
      <c r="Q40" s="52">
        <v>1.6129032258064519E-2</v>
      </c>
      <c r="R40" s="53">
        <v>0</v>
      </c>
      <c r="S40" s="54">
        <v>0</v>
      </c>
      <c r="T40" s="52">
        <v>1.428571428571429E-2</v>
      </c>
      <c r="U40" s="53">
        <v>0</v>
      </c>
      <c r="V40" s="54">
        <v>0</v>
      </c>
      <c r="W40" s="52">
        <v>6.6666666666666671E-3</v>
      </c>
      <c r="X40" s="53">
        <v>0</v>
      </c>
      <c r="Y40" s="54">
        <v>0</v>
      </c>
      <c r="Z40" s="52">
        <v>6.0606060606060606E-3</v>
      </c>
      <c r="AA40" s="53">
        <v>0</v>
      </c>
      <c r="AB40" s="54">
        <v>0</v>
      </c>
      <c r="AC40" s="52">
        <v>3.125E-2</v>
      </c>
      <c r="AD40" s="53">
        <v>0</v>
      </c>
      <c r="AE40" s="54">
        <v>0</v>
      </c>
      <c r="AF40" s="52">
        <v>1.5748031496062988E-2</v>
      </c>
      <c r="AG40" s="53">
        <v>2.2727272727272731E-2</v>
      </c>
      <c r="AH40" s="54">
        <v>0</v>
      </c>
      <c r="AI40" s="52">
        <v>1.9230769230769228E-2</v>
      </c>
      <c r="AJ40" s="53">
        <v>0</v>
      </c>
      <c r="AK40" s="54">
        <v>0</v>
      </c>
      <c r="AL40" s="52">
        <v>0</v>
      </c>
      <c r="AM40" s="53">
        <v>0</v>
      </c>
      <c r="AN40" s="54">
        <v>0</v>
      </c>
      <c r="AO40" s="52">
        <v>2.3076923076923082E-2</v>
      </c>
      <c r="AP40" s="53">
        <v>0</v>
      </c>
      <c r="AQ40" s="54">
        <v>0</v>
      </c>
      <c r="AR40" s="52">
        <v>0</v>
      </c>
      <c r="AS40" s="53">
        <v>0</v>
      </c>
      <c r="AT40" s="54">
        <v>0</v>
      </c>
      <c r="AU40" s="52">
        <v>0</v>
      </c>
      <c r="AV40" s="53">
        <v>0</v>
      </c>
      <c r="AW40" s="54">
        <v>0</v>
      </c>
      <c r="AX40" s="52">
        <v>1.0526315789473681E-2</v>
      </c>
      <c r="AY40" s="53">
        <v>0</v>
      </c>
      <c r="AZ40" s="54">
        <v>0</v>
      </c>
      <c r="BA40" s="52">
        <v>8.9285714285714281E-3</v>
      </c>
      <c r="BB40" s="53">
        <v>0</v>
      </c>
      <c r="BC40" s="54">
        <v>0</v>
      </c>
      <c r="BD40" s="52">
        <v>0.01</v>
      </c>
      <c r="BE40" s="53">
        <v>0</v>
      </c>
      <c r="BF40" s="54">
        <v>0</v>
      </c>
      <c r="BG40" s="52">
        <v>2.9702970297029702E-2</v>
      </c>
      <c r="BH40" s="53">
        <v>0</v>
      </c>
      <c r="BI40" s="54">
        <v>0</v>
      </c>
      <c r="BJ40" s="52">
        <v>0</v>
      </c>
      <c r="BK40" s="53">
        <v>0</v>
      </c>
      <c r="BL40" s="54">
        <v>0</v>
      </c>
      <c r="BM40" s="52">
        <v>2.298850574712644E-2</v>
      </c>
      <c r="BN40" s="53">
        <v>0</v>
      </c>
      <c r="BO40" s="54">
        <v>0</v>
      </c>
      <c r="BP40" s="52">
        <v>0</v>
      </c>
      <c r="BQ40" s="53">
        <v>0</v>
      </c>
      <c r="BR40" s="54">
        <v>0</v>
      </c>
      <c r="BS40" s="52">
        <v>0</v>
      </c>
      <c r="BT40" s="53">
        <v>0</v>
      </c>
      <c r="BU40" s="54">
        <v>0</v>
      </c>
      <c r="BV40" s="52">
        <v>5.5555555555555552E-2</v>
      </c>
      <c r="BW40" s="53">
        <v>0</v>
      </c>
      <c r="BX40" s="54">
        <v>0</v>
      </c>
      <c r="BY40" s="52">
        <v>0</v>
      </c>
      <c r="BZ40" s="53">
        <v>0</v>
      </c>
      <c r="CA40" s="54">
        <v>0</v>
      </c>
      <c r="CB40" s="52">
        <v>0</v>
      </c>
      <c r="CC40" s="53">
        <v>0</v>
      </c>
      <c r="CD40" s="52">
        <v>6.4516129032258063E-2</v>
      </c>
      <c r="CE40" s="53">
        <v>0</v>
      </c>
      <c r="CF40" s="54">
        <v>0</v>
      </c>
    </row>
    <row r="41" spans="1:84" x14ac:dyDescent="0.25">
      <c r="A41" s="64" t="s">
        <v>89</v>
      </c>
      <c r="B41" s="67">
        <v>14</v>
      </c>
      <c r="C41" s="68" t="s">
        <v>88</v>
      </c>
      <c r="D41" s="69" t="s">
        <v>88</v>
      </c>
      <c r="E41" s="67" t="s">
        <v>88</v>
      </c>
      <c r="F41" s="68" t="s">
        <v>88</v>
      </c>
      <c r="G41" s="69" t="s">
        <v>88</v>
      </c>
      <c r="H41" s="67">
        <v>9</v>
      </c>
      <c r="I41" s="68" t="s">
        <v>88</v>
      </c>
      <c r="J41" s="69" t="s">
        <v>88</v>
      </c>
      <c r="K41" s="67">
        <v>8</v>
      </c>
      <c r="L41" s="68" t="s">
        <v>88</v>
      </c>
      <c r="M41" s="69" t="s">
        <v>88</v>
      </c>
      <c r="N41" s="67">
        <v>7</v>
      </c>
      <c r="O41" s="68" t="s">
        <v>88</v>
      </c>
      <c r="P41" s="69" t="s">
        <v>88</v>
      </c>
      <c r="Q41" s="67" t="s">
        <v>88</v>
      </c>
      <c r="R41" s="68" t="s">
        <v>88</v>
      </c>
      <c r="S41" s="69" t="s">
        <v>88</v>
      </c>
      <c r="T41" s="67" t="s">
        <v>88</v>
      </c>
      <c r="U41" s="68" t="s">
        <v>88</v>
      </c>
      <c r="V41" s="69" t="s">
        <v>88</v>
      </c>
      <c r="W41" s="67" t="s">
        <v>88</v>
      </c>
      <c r="X41" s="68" t="s">
        <v>88</v>
      </c>
      <c r="Y41" s="69" t="s">
        <v>88</v>
      </c>
      <c r="Z41" s="67" t="s">
        <v>88</v>
      </c>
      <c r="AA41" s="68" t="s">
        <v>88</v>
      </c>
      <c r="AB41" s="69" t="s">
        <v>88</v>
      </c>
      <c r="AC41" s="67">
        <v>5</v>
      </c>
      <c r="AD41" s="68" t="s">
        <v>88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9" t="s">
        <v>88</v>
      </c>
      <c r="BM41" s="67" t="s">
        <v>88</v>
      </c>
      <c r="BN41" s="68" t="s">
        <v>88</v>
      </c>
      <c r="BO41" s="69" t="s">
        <v>88</v>
      </c>
      <c r="BP41" s="67" t="s">
        <v>88</v>
      </c>
      <c r="BQ41" s="68" t="s">
        <v>88</v>
      </c>
      <c r="BR41" s="69" t="s">
        <v>88</v>
      </c>
      <c r="BS41" s="67" t="s">
        <v>88</v>
      </c>
      <c r="BT41" s="68" t="s">
        <v>88</v>
      </c>
      <c r="BU41" s="69" t="s">
        <v>88</v>
      </c>
      <c r="BV41" s="67" t="s">
        <v>88</v>
      </c>
      <c r="BW41" s="68" t="s">
        <v>88</v>
      </c>
      <c r="BX41" s="69" t="s">
        <v>88</v>
      </c>
      <c r="BY41" s="67" t="s">
        <v>88</v>
      </c>
      <c r="BZ41" s="68" t="s">
        <v>88</v>
      </c>
      <c r="CA41" s="69" t="s">
        <v>88</v>
      </c>
      <c r="CB41" s="67" t="s">
        <v>88</v>
      </c>
      <c r="CC41" s="68" t="s">
        <v>88</v>
      </c>
      <c r="CD41" s="67" t="s">
        <v>88</v>
      </c>
      <c r="CE41" s="68" t="s">
        <v>88</v>
      </c>
      <c r="CF41" s="69" t="s">
        <v>88</v>
      </c>
    </row>
    <row r="42" spans="1:84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41"/>
      <c r="BM42" s="39"/>
      <c r="BN42" s="40"/>
      <c r="BO42" s="41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40"/>
      <c r="CD42" s="39"/>
      <c r="CE42" s="40"/>
      <c r="CF42" s="41"/>
    </row>
    <row r="43" spans="1:84" x14ac:dyDescent="0.25">
      <c r="A43" s="42" t="s">
        <v>24</v>
      </c>
      <c r="B43" s="52">
        <v>0.59285004965243293</v>
      </c>
      <c r="C43" s="53">
        <v>0.6228070175438597</v>
      </c>
      <c r="D43" s="54">
        <v>0.29850746268656708</v>
      </c>
      <c r="E43" s="52">
        <v>0.46306818181818182</v>
      </c>
      <c r="F43" s="53">
        <v>0.66952789699570814</v>
      </c>
      <c r="G43" s="54">
        <v>0.32450331125827808</v>
      </c>
      <c r="H43" s="52">
        <v>0.66981132075471694</v>
      </c>
      <c r="I43" s="53">
        <v>0.72413793103448276</v>
      </c>
      <c r="J43" s="54">
        <v>0.26829268292682928</v>
      </c>
      <c r="K43" s="52">
        <v>0.59191176470588236</v>
      </c>
      <c r="L43" s="53">
        <v>0.55555555555555558</v>
      </c>
      <c r="M43" s="54">
        <v>0.35897435897435898</v>
      </c>
      <c r="N43" s="52">
        <v>0.61712846347607053</v>
      </c>
      <c r="O43" s="53">
        <v>0.66666666666666663</v>
      </c>
      <c r="P43" s="54">
        <v>0.4</v>
      </c>
      <c r="Q43" s="52">
        <v>0.60215053763440862</v>
      </c>
      <c r="R43" s="53">
        <v>0.81818181818181823</v>
      </c>
      <c r="S43" s="54">
        <v>0.45454545454545447</v>
      </c>
      <c r="T43" s="52">
        <v>0.60952380952380958</v>
      </c>
      <c r="U43" s="53">
        <v>0.33333333333333331</v>
      </c>
      <c r="V43" s="54">
        <v>0</v>
      </c>
      <c r="W43" s="52">
        <v>0.54</v>
      </c>
      <c r="X43" s="53">
        <v>0.77500000000000002</v>
      </c>
      <c r="Y43" s="54">
        <v>0.47368421052631582</v>
      </c>
      <c r="Z43" s="52">
        <v>0.60606060606060608</v>
      </c>
      <c r="AA43" s="53">
        <v>0.6470588235294118</v>
      </c>
      <c r="AB43" s="54">
        <v>0.36363636363636359</v>
      </c>
      <c r="AC43" s="52">
        <v>0.65</v>
      </c>
      <c r="AD43" s="53">
        <v>0.6428571428571429</v>
      </c>
      <c r="AE43" s="54">
        <v>0.32</v>
      </c>
      <c r="AF43" s="52">
        <v>0.58267716535433067</v>
      </c>
      <c r="AG43" s="53">
        <v>0.61290322580645162</v>
      </c>
      <c r="AH43" s="54">
        <v>0.16666666666666671</v>
      </c>
      <c r="AI43" s="52">
        <v>0.60897435897435892</v>
      </c>
      <c r="AJ43" s="53">
        <v>0.6</v>
      </c>
      <c r="AK43" s="54">
        <v>0.3125</v>
      </c>
      <c r="AL43" s="52">
        <v>0.62987012987012991</v>
      </c>
      <c r="AM43" s="53">
        <v>0.6</v>
      </c>
      <c r="AN43" s="54">
        <v>0.125</v>
      </c>
      <c r="AO43" s="52">
        <v>0.6</v>
      </c>
      <c r="AP43" s="53">
        <v>0.625</v>
      </c>
      <c r="AQ43" s="54">
        <v>0.2</v>
      </c>
      <c r="AR43" s="52">
        <v>0.35294117647058831</v>
      </c>
      <c r="AS43" s="53">
        <v>0.66666666666666663</v>
      </c>
      <c r="AT43" s="54">
        <v>0.16666666666666671</v>
      </c>
      <c r="AU43" s="52">
        <v>0.37037037037037029</v>
      </c>
      <c r="AV43" s="53">
        <v>0.72</v>
      </c>
      <c r="AW43" s="54">
        <v>0.29032258064516131</v>
      </c>
      <c r="AX43" s="52">
        <v>0.57894736842105265</v>
      </c>
      <c r="AY43" s="53">
        <v>0.76190476190476186</v>
      </c>
      <c r="AZ43" s="54">
        <v>0.1818181818181818</v>
      </c>
      <c r="BA43" s="52">
        <v>0.6339285714285714</v>
      </c>
      <c r="BB43" s="53">
        <v>0</v>
      </c>
      <c r="BC43" s="54">
        <v>0.23076923076923081</v>
      </c>
      <c r="BD43" s="52">
        <v>0.47</v>
      </c>
      <c r="BE43" s="53">
        <v>0.6</v>
      </c>
      <c r="BF43" s="54">
        <v>0.2</v>
      </c>
      <c r="BG43" s="52">
        <v>0.69306930693069302</v>
      </c>
      <c r="BH43" s="53">
        <v>0.8</v>
      </c>
      <c r="BI43" s="54">
        <v>0.33333333333333331</v>
      </c>
      <c r="BJ43" s="52">
        <v>0.33333333333333331</v>
      </c>
      <c r="BK43" s="53">
        <v>0.625</v>
      </c>
      <c r="BL43" s="54">
        <v>0.2142857142857143</v>
      </c>
      <c r="BM43" s="52">
        <v>0.48275862068965519</v>
      </c>
      <c r="BN43" s="53">
        <v>0.5</v>
      </c>
      <c r="BO43" s="54">
        <v>0.33333333333333331</v>
      </c>
      <c r="BP43" s="52">
        <v>0.33333333333333331</v>
      </c>
      <c r="BQ43" s="53">
        <v>0.5625</v>
      </c>
      <c r="BR43" s="54">
        <v>0.1818181818181818</v>
      </c>
      <c r="BS43" s="52">
        <v>0.6</v>
      </c>
      <c r="BT43" s="53">
        <v>0.8666666666666667</v>
      </c>
      <c r="BU43" s="54">
        <v>0.33333333333333331</v>
      </c>
      <c r="BV43" s="52">
        <v>0.58333333333333337</v>
      </c>
      <c r="BW43" s="53">
        <v>0.4</v>
      </c>
      <c r="BX43" s="54">
        <v>0.1818181818181818</v>
      </c>
      <c r="BY43" s="52">
        <v>0.4</v>
      </c>
      <c r="BZ43" s="53">
        <v>0.875</v>
      </c>
      <c r="CA43" s="54">
        <v>0.3</v>
      </c>
      <c r="CB43" s="52">
        <v>0.66666666666666663</v>
      </c>
      <c r="CC43" s="53">
        <v>0.45454545454545447</v>
      </c>
      <c r="CD43" s="52">
        <v>0.54838709677419351</v>
      </c>
      <c r="CE43" s="53">
        <v>0.66666666666666663</v>
      </c>
      <c r="CF43" s="54">
        <v>0</v>
      </c>
    </row>
    <row r="44" spans="1:84" x14ac:dyDescent="0.25">
      <c r="A44" s="42" t="s">
        <v>25</v>
      </c>
      <c r="B44" s="52">
        <v>0.34160873882820258</v>
      </c>
      <c r="C44" s="53">
        <v>0.34210526315789469</v>
      </c>
      <c r="D44" s="54">
        <v>0.68656716417910446</v>
      </c>
      <c r="E44" s="52">
        <v>0.44886363636363641</v>
      </c>
      <c r="F44" s="53">
        <v>0.25751072961373389</v>
      </c>
      <c r="G44" s="54">
        <v>0.66887417218543044</v>
      </c>
      <c r="H44" s="52">
        <v>0.29952830188679253</v>
      </c>
      <c r="I44" s="53">
        <v>0.27586206896551718</v>
      </c>
      <c r="J44" s="54">
        <v>0.73170731707317072</v>
      </c>
      <c r="K44" s="52">
        <v>0.33088235294117652</v>
      </c>
      <c r="L44" s="53">
        <v>0.36507936507936511</v>
      </c>
      <c r="M44" s="54">
        <v>0.64102564102564108</v>
      </c>
      <c r="N44" s="52">
        <v>0.32493702770780858</v>
      </c>
      <c r="O44" s="53">
        <v>0.3</v>
      </c>
      <c r="P44" s="54">
        <v>0.6</v>
      </c>
      <c r="Q44" s="52">
        <v>0.36559139784946237</v>
      </c>
      <c r="R44" s="53">
        <v>0.1212121212121212</v>
      </c>
      <c r="S44" s="54">
        <v>0.54545454545454541</v>
      </c>
      <c r="T44" s="52">
        <v>0.36666666666666659</v>
      </c>
      <c r="U44" s="53">
        <v>0.66666666666666663</v>
      </c>
      <c r="V44" s="54">
        <v>1</v>
      </c>
      <c r="W44" s="52">
        <v>0.38</v>
      </c>
      <c r="X44" s="53">
        <v>0.2</v>
      </c>
      <c r="Y44" s="54">
        <v>0.52631578947368418</v>
      </c>
      <c r="Z44" s="52">
        <v>0.36363636363636359</v>
      </c>
      <c r="AA44" s="53">
        <v>0.23529411764705879</v>
      </c>
      <c r="AB44" s="54">
        <v>0.63636363636363635</v>
      </c>
      <c r="AC44" s="52">
        <v>0.28125</v>
      </c>
      <c r="AD44" s="53">
        <v>0.35714285714285721</v>
      </c>
      <c r="AE44" s="54">
        <v>0.68</v>
      </c>
      <c r="AF44" s="52">
        <v>0.39370078740157483</v>
      </c>
      <c r="AG44" s="53">
        <v>0.35483870967741937</v>
      </c>
      <c r="AH44" s="54">
        <v>0.83333333333333337</v>
      </c>
      <c r="AI44" s="52">
        <v>0.35256410256410259</v>
      </c>
      <c r="AJ44" s="53">
        <v>0.4</v>
      </c>
      <c r="AK44" s="54">
        <v>0.6875</v>
      </c>
      <c r="AL44" s="52">
        <v>0.33766233766233772</v>
      </c>
      <c r="AM44" s="53">
        <v>0.4</v>
      </c>
      <c r="AN44" s="54">
        <v>0.875</v>
      </c>
      <c r="AO44" s="52">
        <v>0.36923076923076931</v>
      </c>
      <c r="AP44" s="53">
        <v>0.375</v>
      </c>
      <c r="AQ44" s="54">
        <v>0.8</v>
      </c>
      <c r="AR44" s="52">
        <v>0.58823529411764708</v>
      </c>
      <c r="AS44" s="53">
        <v>0.33333333333333331</v>
      </c>
      <c r="AT44" s="54">
        <v>0.8</v>
      </c>
      <c r="AU44" s="52">
        <v>0.51851851851851849</v>
      </c>
      <c r="AV44" s="53">
        <v>0.28000000000000003</v>
      </c>
      <c r="AW44" s="54">
        <v>0.70967741935483875</v>
      </c>
      <c r="AX44" s="52">
        <v>0.38947368421052631</v>
      </c>
      <c r="AY44" s="53">
        <v>0.23809523809523811</v>
      </c>
      <c r="AZ44" s="54">
        <v>0.81818181818181823</v>
      </c>
      <c r="BA44" s="52">
        <v>0.33035714285714279</v>
      </c>
      <c r="BB44" s="53">
        <v>0.83333333333333337</v>
      </c>
      <c r="BC44" s="54">
        <v>0.76923076923076927</v>
      </c>
      <c r="BD44" s="52">
        <v>0.44</v>
      </c>
      <c r="BE44" s="53">
        <v>0.4</v>
      </c>
      <c r="BF44" s="54">
        <v>0.8</v>
      </c>
      <c r="BG44" s="52">
        <v>0.24752475247524749</v>
      </c>
      <c r="BH44" s="53">
        <v>0</v>
      </c>
      <c r="BI44" s="54">
        <v>0.66666666666666663</v>
      </c>
      <c r="BJ44" s="52">
        <v>0.44444444444444442</v>
      </c>
      <c r="BK44" s="53">
        <v>0.32500000000000001</v>
      </c>
      <c r="BL44" s="54">
        <v>0.7857142857142857</v>
      </c>
      <c r="BM44" s="52">
        <v>0.47126436781609188</v>
      </c>
      <c r="BN44" s="53">
        <v>0.5</v>
      </c>
      <c r="BO44" s="54">
        <v>0.66666666666666663</v>
      </c>
      <c r="BP44" s="52">
        <v>0.63888888888888884</v>
      </c>
      <c r="BQ44" s="53">
        <v>0.375</v>
      </c>
      <c r="BR44" s="54">
        <v>0.72727272727272729</v>
      </c>
      <c r="BS44" s="52">
        <v>0.32</v>
      </c>
      <c r="BT44" s="53">
        <v>0.1333333333333333</v>
      </c>
      <c r="BU44" s="54">
        <v>0.66666666666666663</v>
      </c>
      <c r="BV44" s="52">
        <v>0.3888888888888889</v>
      </c>
      <c r="BW44" s="53">
        <v>0.5</v>
      </c>
      <c r="BX44" s="54">
        <v>0.81818181818181823</v>
      </c>
      <c r="BY44" s="52">
        <v>0.6</v>
      </c>
      <c r="BZ44" s="53">
        <v>0.125</v>
      </c>
      <c r="CA44" s="54">
        <v>0.7</v>
      </c>
      <c r="CB44" s="52">
        <v>0.33333333333333331</v>
      </c>
      <c r="CC44" s="53">
        <v>0.54545454545454541</v>
      </c>
      <c r="CD44" s="52">
        <v>0.45161290322580638</v>
      </c>
      <c r="CE44" s="53">
        <v>0.33333333333333331</v>
      </c>
      <c r="CF44" s="54">
        <v>1</v>
      </c>
    </row>
    <row r="45" spans="1:84" x14ac:dyDescent="0.25">
      <c r="A45" s="42" t="s">
        <v>26</v>
      </c>
      <c r="B45" s="52">
        <v>1.390268123138034E-2</v>
      </c>
      <c r="C45" s="53">
        <v>8.771929824561403E-3</v>
      </c>
      <c r="D45" s="54">
        <v>0</v>
      </c>
      <c r="E45" s="52">
        <v>1.988636363636364E-2</v>
      </c>
      <c r="F45" s="53">
        <v>1.716738197424893E-2</v>
      </c>
      <c r="G45" s="54">
        <v>0</v>
      </c>
      <c r="H45" s="52">
        <v>9.433962264150943E-3</v>
      </c>
      <c r="I45" s="53">
        <v>0</v>
      </c>
      <c r="J45" s="54">
        <v>0</v>
      </c>
      <c r="K45" s="52">
        <v>1.102941176470588E-2</v>
      </c>
      <c r="L45" s="53">
        <v>3.1746031746031737E-2</v>
      </c>
      <c r="M45" s="54">
        <v>0</v>
      </c>
      <c r="N45" s="52">
        <v>2.0151133501259449E-2</v>
      </c>
      <c r="O45" s="53">
        <v>0</v>
      </c>
      <c r="P45" s="54">
        <v>0</v>
      </c>
      <c r="Q45" s="52">
        <v>1.6129032258064519E-2</v>
      </c>
      <c r="R45" s="53">
        <v>0</v>
      </c>
      <c r="S45" s="54">
        <v>0</v>
      </c>
      <c r="T45" s="52">
        <v>9.5238095238095247E-3</v>
      </c>
      <c r="U45" s="53">
        <v>0</v>
      </c>
      <c r="V45" s="54">
        <v>0</v>
      </c>
      <c r="W45" s="52">
        <v>1.3333333333333331E-2</v>
      </c>
      <c r="X45" s="53">
        <v>0</v>
      </c>
      <c r="Y45" s="54">
        <v>0</v>
      </c>
      <c r="Z45" s="52">
        <v>6.0606060606060606E-3</v>
      </c>
      <c r="AA45" s="53">
        <v>5.8823529411764712E-2</v>
      </c>
      <c r="AB45" s="54">
        <v>0</v>
      </c>
      <c r="AC45" s="52">
        <v>1.8749999999999999E-2</v>
      </c>
      <c r="AD45" s="53">
        <v>0</v>
      </c>
      <c r="AE45" s="54">
        <v>0</v>
      </c>
      <c r="AF45" s="52">
        <v>7.874015748031496E-3</v>
      </c>
      <c r="AG45" s="53">
        <v>0</v>
      </c>
      <c r="AH45" s="54">
        <v>0</v>
      </c>
      <c r="AI45" s="52">
        <v>0</v>
      </c>
      <c r="AJ45" s="53">
        <v>0</v>
      </c>
      <c r="AK45" s="54">
        <v>0</v>
      </c>
      <c r="AL45" s="52">
        <v>6.4935064935064939E-3</v>
      </c>
      <c r="AM45" s="53">
        <v>0</v>
      </c>
      <c r="AN45" s="54">
        <v>0</v>
      </c>
      <c r="AO45" s="52">
        <v>7.6923076923076927E-3</v>
      </c>
      <c r="AP45" s="53">
        <v>0</v>
      </c>
      <c r="AQ45" s="54">
        <v>0</v>
      </c>
      <c r="AR45" s="52">
        <v>0</v>
      </c>
      <c r="AS45" s="53">
        <v>0</v>
      </c>
      <c r="AT45" s="54">
        <v>0</v>
      </c>
      <c r="AU45" s="52">
        <v>0</v>
      </c>
      <c r="AV45" s="53">
        <v>0</v>
      </c>
      <c r="AW45" s="54">
        <v>0</v>
      </c>
      <c r="AX45" s="52">
        <v>1.0526315789473681E-2</v>
      </c>
      <c r="AY45" s="53">
        <v>0</v>
      </c>
      <c r="AZ45" s="54">
        <v>0</v>
      </c>
      <c r="BA45" s="52">
        <v>0</v>
      </c>
      <c r="BB45" s="53">
        <v>0</v>
      </c>
      <c r="BC45" s="54">
        <v>0</v>
      </c>
      <c r="BD45" s="52">
        <v>0.03</v>
      </c>
      <c r="BE45" s="53">
        <v>0</v>
      </c>
      <c r="BF45" s="54">
        <v>0</v>
      </c>
      <c r="BG45" s="52">
        <v>3.9603960396039598E-2</v>
      </c>
      <c r="BH45" s="53">
        <v>0</v>
      </c>
      <c r="BI45" s="54">
        <v>0</v>
      </c>
      <c r="BJ45" s="52">
        <v>0.1111111111111111</v>
      </c>
      <c r="BK45" s="53">
        <v>0</v>
      </c>
      <c r="BL45" s="54">
        <v>0</v>
      </c>
      <c r="BM45" s="52">
        <v>1.149425287356322E-2</v>
      </c>
      <c r="BN45" s="53">
        <v>0</v>
      </c>
      <c r="BO45" s="54">
        <v>0</v>
      </c>
      <c r="BP45" s="52">
        <v>0</v>
      </c>
      <c r="BQ45" s="53">
        <v>0</v>
      </c>
      <c r="BR45" s="54">
        <v>0</v>
      </c>
      <c r="BS45" s="52">
        <v>0</v>
      </c>
      <c r="BT45" s="53">
        <v>0</v>
      </c>
      <c r="BU45" s="54">
        <v>0</v>
      </c>
      <c r="BV45" s="52">
        <v>0</v>
      </c>
      <c r="BW45" s="53">
        <v>0.1</v>
      </c>
      <c r="BX45" s="54">
        <v>0</v>
      </c>
      <c r="BY45" s="52">
        <v>0</v>
      </c>
      <c r="BZ45" s="53">
        <v>0</v>
      </c>
      <c r="CA45" s="54">
        <v>0</v>
      </c>
      <c r="CB45" s="52">
        <v>0</v>
      </c>
      <c r="CC45" s="53">
        <v>0</v>
      </c>
      <c r="CD45" s="52">
        <v>0</v>
      </c>
      <c r="CE45" s="53">
        <v>0</v>
      </c>
      <c r="CF45" s="54">
        <v>0</v>
      </c>
    </row>
    <row r="46" spans="1:84" x14ac:dyDescent="0.25">
      <c r="A46" s="42" t="s">
        <v>27</v>
      </c>
      <c r="B46" s="52">
        <v>1.98609731876862E-2</v>
      </c>
      <c r="C46" s="53">
        <v>8.771929824561403E-3</v>
      </c>
      <c r="D46" s="54">
        <v>0</v>
      </c>
      <c r="E46" s="52">
        <v>1.136363636363636E-2</v>
      </c>
      <c r="F46" s="53">
        <v>0</v>
      </c>
      <c r="G46" s="54">
        <v>0</v>
      </c>
      <c r="H46" s="52">
        <v>9.433962264150943E-3</v>
      </c>
      <c r="I46" s="53">
        <v>0</v>
      </c>
      <c r="J46" s="54">
        <v>0</v>
      </c>
      <c r="K46" s="52">
        <v>4.0441176470588237E-2</v>
      </c>
      <c r="L46" s="53">
        <v>0</v>
      </c>
      <c r="M46" s="54">
        <v>0</v>
      </c>
      <c r="N46" s="52">
        <v>2.5188916876574311E-3</v>
      </c>
      <c r="O46" s="53">
        <v>3.3333333333333333E-2</v>
      </c>
      <c r="P46" s="54">
        <v>0</v>
      </c>
      <c r="Q46" s="52">
        <v>0</v>
      </c>
      <c r="R46" s="53">
        <v>3.03030303030303E-2</v>
      </c>
      <c r="S46" s="54">
        <v>0</v>
      </c>
      <c r="T46" s="52">
        <v>0</v>
      </c>
      <c r="U46" s="53">
        <v>0</v>
      </c>
      <c r="V46" s="54">
        <v>0</v>
      </c>
      <c r="W46" s="52">
        <v>1.3333333333333331E-2</v>
      </c>
      <c r="X46" s="53">
        <v>2.5000000000000001E-2</v>
      </c>
      <c r="Y46" s="54">
        <v>0</v>
      </c>
      <c r="Z46" s="52">
        <v>1.2121212121212119E-2</v>
      </c>
      <c r="AA46" s="53">
        <v>5.8823529411764712E-2</v>
      </c>
      <c r="AB46" s="54">
        <v>0</v>
      </c>
      <c r="AC46" s="52">
        <v>1.2500000000000001E-2</v>
      </c>
      <c r="AD46" s="53">
        <v>0</v>
      </c>
      <c r="AE46" s="54">
        <v>0</v>
      </c>
      <c r="AF46" s="52">
        <v>0</v>
      </c>
      <c r="AG46" s="53">
        <v>0</v>
      </c>
      <c r="AH46" s="54">
        <v>0</v>
      </c>
      <c r="AI46" s="52">
        <v>1.282051282051282E-2</v>
      </c>
      <c r="AJ46" s="53">
        <v>0</v>
      </c>
      <c r="AK46" s="54">
        <v>0</v>
      </c>
      <c r="AL46" s="52">
        <v>6.4935064935064939E-3</v>
      </c>
      <c r="AM46" s="53">
        <v>0</v>
      </c>
      <c r="AN46" s="54">
        <v>0</v>
      </c>
      <c r="AO46" s="52">
        <v>7.6923076923076927E-3</v>
      </c>
      <c r="AP46" s="53">
        <v>0</v>
      </c>
      <c r="AQ46" s="54">
        <v>0</v>
      </c>
      <c r="AR46" s="52">
        <v>5.8823529411764712E-2</v>
      </c>
      <c r="AS46" s="53">
        <v>0</v>
      </c>
      <c r="AT46" s="54">
        <v>0</v>
      </c>
      <c r="AU46" s="52">
        <v>0</v>
      </c>
      <c r="AV46" s="53">
        <v>0</v>
      </c>
      <c r="AW46" s="54">
        <v>0</v>
      </c>
      <c r="AX46" s="52">
        <v>0</v>
      </c>
      <c r="AY46" s="53">
        <v>0</v>
      </c>
      <c r="AZ46" s="54">
        <v>0</v>
      </c>
      <c r="BA46" s="52">
        <v>8.9285714285714281E-3</v>
      </c>
      <c r="BB46" s="53">
        <v>0</v>
      </c>
      <c r="BC46" s="54">
        <v>0</v>
      </c>
      <c r="BD46" s="52">
        <v>0.02</v>
      </c>
      <c r="BE46" s="53">
        <v>0</v>
      </c>
      <c r="BF46" s="54">
        <v>0</v>
      </c>
      <c r="BG46" s="52">
        <v>9.9009900990099011E-3</v>
      </c>
      <c r="BH46" s="53">
        <v>0</v>
      </c>
      <c r="BI46" s="54">
        <v>0</v>
      </c>
      <c r="BJ46" s="52">
        <v>0</v>
      </c>
      <c r="BK46" s="53">
        <v>0</v>
      </c>
      <c r="BL46" s="54">
        <v>0</v>
      </c>
      <c r="BM46" s="52">
        <v>2.298850574712644E-2</v>
      </c>
      <c r="BN46" s="53">
        <v>0</v>
      </c>
      <c r="BO46" s="54">
        <v>0</v>
      </c>
      <c r="BP46" s="52">
        <v>0</v>
      </c>
      <c r="BQ46" s="53">
        <v>0</v>
      </c>
      <c r="BR46" s="54">
        <v>0</v>
      </c>
      <c r="BS46" s="52">
        <v>0.02</v>
      </c>
      <c r="BT46" s="53">
        <v>0</v>
      </c>
      <c r="BU46" s="54">
        <v>0</v>
      </c>
      <c r="BV46" s="52">
        <v>0</v>
      </c>
      <c r="BW46" s="53">
        <v>0</v>
      </c>
      <c r="BX46" s="54">
        <v>0</v>
      </c>
      <c r="BY46" s="52">
        <v>0</v>
      </c>
      <c r="BZ46" s="53">
        <v>0</v>
      </c>
      <c r="CA46" s="54">
        <v>0</v>
      </c>
      <c r="CB46" s="52">
        <v>0</v>
      </c>
      <c r="CC46" s="53">
        <v>0</v>
      </c>
      <c r="CD46" s="52">
        <v>0</v>
      </c>
      <c r="CE46" s="53">
        <v>0</v>
      </c>
      <c r="CF46" s="54">
        <v>0</v>
      </c>
    </row>
    <row r="47" spans="1:84" x14ac:dyDescent="0.25">
      <c r="A47" s="42" t="s">
        <v>28</v>
      </c>
      <c r="B47" s="52">
        <v>0.9940769990128332</v>
      </c>
      <c r="C47" s="53">
        <v>0.69090909090909092</v>
      </c>
      <c r="D47" s="54">
        <v>0.42138364779874221</v>
      </c>
      <c r="E47" s="52">
        <v>0.98324022346368711</v>
      </c>
      <c r="F47" s="53">
        <v>0.58395989974937346</v>
      </c>
      <c r="G47" s="54">
        <v>0.30566801619433198</v>
      </c>
      <c r="H47" s="52">
        <v>0.9883449883449883</v>
      </c>
      <c r="I47" s="53">
        <v>0.78378378378378377</v>
      </c>
      <c r="J47" s="54">
        <v>0.48809523809523808</v>
      </c>
      <c r="K47" s="52">
        <v>0.99270072992700731</v>
      </c>
      <c r="L47" s="53">
        <v>0.6</v>
      </c>
      <c r="M47" s="54">
        <v>0.29104477611940299</v>
      </c>
      <c r="N47" s="52">
        <v>0.98756218905472637</v>
      </c>
      <c r="O47" s="53">
        <v>0.78947368421052633</v>
      </c>
      <c r="P47" s="54">
        <v>0.47169811320754718</v>
      </c>
      <c r="Q47" s="52">
        <v>0.98936170212765961</v>
      </c>
      <c r="R47" s="53">
        <v>0.7857142857142857</v>
      </c>
      <c r="S47" s="54">
        <v>0.39285714285714279</v>
      </c>
      <c r="T47" s="52">
        <v>0.99056603773584906</v>
      </c>
      <c r="U47" s="53">
        <v>0.47368421052631582</v>
      </c>
      <c r="V47" s="54">
        <v>0.42857142857142849</v>
      </c>
      <c r="W47" s="52">
        <v>0.98684210526315785</v>
      </c>
      <c r="X47" s="53">
        <v>0.8</v>
      </c>
      <c r="Y47" s="54">
        <v>0.42222222222222222</v>
      </c>
      <c r="Z47" s="52">
        <v>0.9821428571428571</v>
      </c>
      <c r="AA47" s="53">
        <v>0.56666666666666665</v>
      </c>
      <c r="AB47" s="54">
        <v>0.47826086956521741</v>
      </c>
      <c r="AC47" s="52">
        <v>0.99378881987577639</v>
      </c>
      <c r="AD47" s="53">
        <v>0.63636363636363635</v>
      </c>
      <c r="AE47" s="54">
        <v>0.46296296296296302</v>
      </c>
      <c r="AF47" s="52">
        <v>0.9921875</v>
      </c>
      <c r="AG47" s="53">
        <v>0.70454545454545459</v>
      </c>
      <c r="AH47" s="54">
        <v>0.36</v>
      </c>
      <c r="AI47" s="52">
        <v>1</v>
      </c>
      <c r="AJ47" s="53">
        <v>0.68181818181818177</v>
      </c>
      <c r="AK47" s="54">
        <v>0.5161290322580645</v>
      </c>
      <c r="AL47" s="52">
        <v>0.99354838709677418</v>
      </c>
      <c r="AM47" s="53">
        <v>0.7142857142857143</v>
      </c>
      <c r="AN47" s="54">
        <v>0.44444444444444442</v>
      </c>
      <c r="AO47" s="52">
        <v>0.99236641221374045</v>
      </c>
      <c r="AP47" s="53">
        <v>0.5714285714285714</v>
      </c>
      <c r="AQ47" s="54">
        <v>0.40540540540540537</v>
      </c>
      <c r="AR47" s="52">
        <v>1</v>
      </c>
      <c r="AS47" s="53">
        <v>0.69230769230769229</v>
      </c>
      <c r="AT47" s="54">
        <v>0.3125</v>
      </c>
      <c r="AU47" s="52">
        <v>1</v>
      </c>
      <c r="AV47" s="53">
        <v>0.67567567567567566</v>
      </c>
      <c r="AW47" s="54">
        <v>0.40259740259740262</v>
      </c>
      <c r="AX47" s="52">
        <v>1</v>
      </c>
      <c r="AY47" s="53">
        <v>0.7</v>
      </c>
      <c r="AZ47" s="54">
        <v>0.46808510638297868</v>
      </c>
      <c r="BA47" s="52">
        <v>1</v>
      </c>
      <c r="BB47" s="53">
        <v>0.75</v>
      </c>
      <c r="BC47" s="54">
        <v>0.56521739130434778</v>
      </c>
      <c r="BD47" s="52">
        <v>0.98039215686274506</v>
      </c>
      <c r="BE47" s="53">
        <v>0.68181818181818177</v>
      </c>
      <c r="BF47" s="54">
        <v>0.38461538461538458</v>
      </c>
      <c r="BG47" s="52">
        <v>0.98058252427184467</v>
      </c>
      <c r="BH47" s="53">
        <v>0.625</v>
      </c>
      <c r="BI47" s="54">
        <v>0.5</v>
      </c>
      <c r="BJ47" s="52">
        <v>1</v>
      </c>
      <c r="BK47" s="53">
        <v>0.7142857142857143</v>
      </c>
      <c r="BL47" s="54">
        <v>0.29166666666666669</v>
      </c>
      <c r="BM47" s="52">
        <v>1</v>
      </c>
      <c r="BN47" s="53">
        <v>0.66666666666666663</v>
      </c>
      <c r="BO47" s="54">
        <v>0.23076923076923081</v>
      </c>
      <c r="BP47" s="52">
        <v>1</v>
      </c>
      <c r="BQ47" s="53">
        <v>0.5714285714285714</v>
      </c>
      <c r="BR47" s="54">
        <v>0.34375</v>
      </c>
      <c r="BS47" s="52">
        <v>1</v>
      </c>
      <c r="BT47" s="53">
        <v>0.65217391304347827</v>
      </c>
      <c r="BU47" s="54">
        <v>0.2857142857142857</v>
      </c>
      <c r="BV47" s="52">
        <v>1</v>
      </c>
      <c r="BW47" s="53">
        <v>0.52631578947368418</v>
      </c>
      <c r="BX47" s="54">
        <v>0.44</v>
      </c>
      <c r="BY47" s="52">
        <v>0.9375</v>
      </c>
      <c r="BZ47" s="53">
        <v>0.88888888888888884</v>
      </c>
      <c r="CA47" s="54">
        <v>0.34482758620689657</v>
      </c>
      <c r="CB47" s="52">
        <v>0.6428571428571429</v>
      </c>
      <c r="CC47" s="53">
        <v>0.35483870967741937</v>
      </c>
      <c r="CD47" s="52">
        <v>1</v>
      </c>
      <c r="CE47" s="53">
        <v>1</v>
      </c>
      <c r="CF47" s="54">
        <v>0.1875</v>
      </c>
    </row>
    <row r="48" spans="1:84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41"/>
      <c r="BM48" s="39"/>
      <c r="BN48" s="40"/>
      <c r="BO48" s="41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40"/>
      <c r="CD48" s="39"/>
      <c r="CE48" s="40"/>
      <c r="CF48" s="41"/>
    </row>
    <row r="49" spans="1:84" x14ac:dyDescent="0.25">
      <c r="A49" s="42" t="s">
        <v>30</v>
      </c>
      <c r="B49" s="59">
        <v>0.17497257869913349</v>
      </c>
      <c r="C49" s="60">
        <v>0.12516414141414139</v>
      </c>
      <c r="D49" s="61">
        <v>9.6462264150943389E-2</v>
      </c>
      <c r="E49" s="59">
        <v>0.1271164021164021</v>
      </c>
      <c r="F49" s="60">
        <v>0.12592301786711341</v>
      </c>
      <c r="G49" s="61">
        <v>0.1032426303854875</v>
      </c>
      <c r="H49" s="59">
        <v>0.18008177570093459</v>
      </c>
      <c r="I49" s="60">
        <v>0.13049924924924919</v>
      </c>
      <c r="J49" s="61">
        <v>0.1120230923694779</v>
      </c>
      <c r="K49" s="59">
        <v>0.1914233576642336</v>
      </c>
      <c r="L49" s="60">
        <v>0.1084391534391535</v>
      </c>
      <c r="M49" s="61">
        <v>0.10036795190713101</v>
      </c>
      <c r="N49" s="59">
        <v>0.16152224986180211</v>
      </c>
      <c r="O49" s="60">
        <v>0.1175255847953216</v>
      </c>
      <c r="P49" s="61">
        <v>0.1002751572327044</v>
      </c>
      <c r="Q49" s="59">
        <v>0.17169030732860521</v>
      </c>
      <c r="R49" s="60">
        <v>0.14328703703703699</v>
      </c>
      <c r="S49" s="61">
        <v>0.1027281746031746</v>
      </c>
      <c r="T49" s="59">
        <v>0.16065251572327049</v>
      </c>
      <c r="U49" s="60">
        <v>0.1129751461988304</v>
      </c>
      <c r="V49" s="61">
        <v>9.285714285714286E-2</v>
      </c>
      <c r="W49" s="59">
        <v>0.16793220029239769</v>
      </c>
      <c r="X49" s="60">
        <v>0.12787499999999999</v>
      </c>
      <c r="Y49" s="61">
        <v>9.1697530864197532E-2</v>
      </c>
      <c r="Z49" s="59">
        <v>0.170184630738523</v>
      </c>
      <c r="AA49" s="60">
        <v>0.1246759259259259</v>
      </c>
      <c r="AB49" s="61">
        <v>7.5075483091787451E-2</v>
      </c>
      <c r="AC49" s="59">
        <v>0.16920138888888889</v>
      </c>
      <c r="AD49" s="60">
        <v>9.4255050505050508E-2</v>
      </c>
      <c r="AE49" s="61">
        <v>9.9017295597484276E-2</v>
      </c>
      <c r="AF49" s="59">
        <v>0.1585666232638889</v>
      </c>
      <c r="AG49" s="60">
        <v>0.1095486111111111</v>
      </c>
      <c r="AH49" s="61">
        <v>9.6986111111111106E-2</v>
      </c>
      <c r="AI49" s="59">
        <v>0.14999554843304841</v>
      </c>
      <c r="AJ49" s="60">
        <v>0.1024936868686869</v>
      </c>
      <c r="AK49" s="61">
        <v>8.2168458781362003E-2</v>
      </c>
      <c r="AL49" s="59">
        <v>0.15081541218637989</v>
      </c>
      <c r="AM49" s="60">
        <v>8.9682539682539683E-2</v>
      </c>
      <c r="AN49" s="61">
        <v>7.1373456790123468E-2</v>
      </c>
      <c r="AO49" s="59">
        <v>0.1583814102564102</v>
      </c>
      <c r="AP49" s="60">
        <v>0.12614087301587301</v>
      </c>
      <c r="AQ49" s="61">
        <v>7.6726726726726716E-2</v>
      </c>
      <c r="AR49" s="59">
        <v>0.14566993464052291</v>
      </c>
      <c r="AS49" s="60">
        <v>0.12966880341880341</v>
      </c>
      <c r="AT49" s="61">
        <v>0.11526331018518519</v>
      </c>
      <c r="AU49" s="59">
        <v>0.1161008230452675</v>
      </c>
      <c r="AV49" s="60">
        <v>0.12119482496194831</v>
      </c>
      <c r="AW49" s="61">
        <v>0.11988636363636369</v>
      </c>
      <c r="AX49" s="59">
        <v>0.1776608187134503</v>
      </c>
      <c r="AY49" s="60">
        <v>9.0787037037037027E-2</v>
      </c>
      <c r="AZ49" s="61">
        <v>8.6199763593380621E-2</v>
      </c>
      <c r="BA49" s="59">
        <v>0.1560205853174603</v>
      </c>
      <c r="BB49" s="60">
        <v>7.5781250000000008E-2</v>
      </c>
      <c r="BC49" s="61">
        <v>8.0464975845410638E-2</v>
      </c>
      <c r="BD49" s="59">
        <v>0.15930010893246191</v>
      </c>
      <c r="BE49" s="60">
        <v>0.1248421717171717</v>
      </c>
      <c r="BF49" s="61">
        <v>8.3974358974358967E-2</v>
      </c>
      <c r="BG49" s="59">
        <v>0.2005056634304207</v>
      </c>
      <c r="BH49" s="60">
        <v>9.8090277777777776E-2</v>
      </c>
      <c r="BI49" s="61">
        <v>9.3402777777777793E-2</v>
      </c>
      <c r="BJ49" s="59">
        <v>0.1032407407407407</v>
      </c>
      <c r="BK49" s="60">
        <v>0.1194065656565657</v>
      </c>
      <c r="BL49" s="61">
        <v>0.12316261574074069</v>
      </c>
      <c r="BM49" s="59">
        <v>0.15700830140485311</v>
      </c>
      <c r="BN49" s="60">
        <v>0.1738425925925926</v>
      </c>
      <c r="BO49" s="61">
        <v>9.001068376068376E-2</v>
      </c>
      <c r="BP49" s="59">
        <v>0.13213734567901231</v>
      </c>
      <c r="BQ49" s="60">
        <v>0.1017857142857143</v>
      </c>
      <c r="BR49" s="61">
        <v>7.367621527777779E-2</v>
      </c>
      <c r="BS49" s="59">
        <v>0.13613888888888889</v>
      </c>
      <c r="BT49" s="60">
        <v>0.1198369565217391</v>
      </c>
      <c r="BU49" s="61">
        <v>8.6805555555555552E-2</v>
      </c>
      <c r="BV49" s="59">
        <v>0.1743441358024691</v>
      </c>
      <c r="BW49" s="60">
        <v>0.1395102339181287</v>
      </c>
      <c r="BX49" s="61">
        <v>0.08</v>
      </c>
      <c r="BY49" s="59">
        <v>0.13967013888888891</v>
      </c>
      <c r="BZ49" s="60">
        <v>0.1533179012345679</v>
      </c>
      <c r="CA49" s="61">
        <v>0.1140804597701149</v>
      </c>
      <c r="CB49" s="59">
        <v>0.10520833333333331</v>
      </c>
      <c r="CC49" s="60">
        <v>9.3279569892473102E-2</v>
      </c>
      <c r="CD49" s="59">
        <v>0.1237455197132616</v>
      </c>
      <c r="CE49" s="60">
        <v>9.6064814814814811E-2</v>
      </c>
      <c r="CF49" s="61">
        <v>0.1146701388888889</v>
      </c>
    </row>
    <row r="50" spans="1:84" x14ac:dyDescent="0.25">
      <c r="A50" s="42" t="s">
        <v>31</v>
      </c>
      <c r="B50" s="59">
        <v>0.14583333333333329</v>
      </c>
      <c r="C50" s="60">
        <v>0.1013888888888889</v>
      </c>
      <c r="D50" s="61">
        <v>6.458333333333334E-2</v>
      </c>
      <c r="E50" s="59">
        <v>0.1013888888888889</v>
      </c>
      <c r="F50" s="60">
        <v>9.6180555555555547E-2</v>
      </c>
      <c r="G50" s="61">
        <v>7.1180555555555552E-2</v>
      </c>
      <c r="H50" s="59">
        <v>0.14166666666666669</v>
      </c>
      <c r="I50" s="60">
        <v>0.12083333333333331</v>
      </c>
      <c r="J50" s="61">
        <v>5.9027777777777783E-2</v>
      </c>
      <c r="K50" s="59">
        <v>0.17048611111111109</v>
      </c>
      <c r="L50" s="60">
        <v>8.2638888888888887E-2</v>
      </c>
      <c r="M50" s="61">
        <v>7.1180555555555552E-2</v>
      </c>
      <c r="N50" s="59">
        <v>0.13541666666666671</v>
      </c>
      <c r="O50" s="60">
        <v>7.4652777777777776E-2</v>
      </c>
      <c r="P50" s="61">
        <v>5.8333333333333327E-2</v>
      </c>
      <c r="Q50" s="59">
        <v>0.1340277777777778</v>
      </c>
      <c r="R50" s="60">
        <v>0.1079861111111111</v>
      </c>
      <c r="S50" s="61">
        <v>6.1458333333333337E-2</v>
      </c>
      <c r="T50" s="59">
        <v>0.12812499999999999</v>
      </c>
      <c r="U50" s="60">
        <v>9.3055555555555558E-2</v>
      </c>
      <c r="V50" s="61">
        <v>6.0416666666666667E-2</v>
      </c>
      <c r="W50" s="59">
        <v>0.14930555555555561</v>
      </c>
      <c r="X50" s="60">
        <v>0.11874999999999999</v>
      </c>
      <c r="Y50" s="61">
        <v>6.9444444444444434E-2</v>
      </c>
      <c r="Z50" s="59">
        <v>0.1472222222222222</v>
      </c>
      <c r="AA50" s="60">
        <v>0.1003472222222222</v>
      </c>
      <c r="AB50" s="61">
        <v>4.9652777777777782E-2</v>
      </c>
      <c r="AC50" s="59">
        <v>0.15208333333333329</v>
      </c>
      <c r="AD50" s="60">
        <v>7.6388888888888895E-2</v>
      </c>
      <c r="AE50" s="61">
        <v>6.6666666666666666E-2</v>
      </c>
      <c r="AF50" s="59">
        <v>0.1243055555555556</v>
      </c>
      <c r="AG50" s="60">
        <v>8.2638888888888901E-2</v>
      </c>
      <c r="AH50" s="61">
        <v>7.048611111111111E-2</v>
      </c>
      <c r="AI50" s="59">
        <v>0.11423611111111109</v>
      </c>
      <c r="AJ50" s="60">
        <v>8.611111111111111E-2</v>
      </c>
      <c r="AK50" s="61">
        <v>4.7916666666666663E-2</v>
      </c>
      <c r="AL50" s="59">
        <v>0.13263888888888889</v>
      </c>
      <c r="AM50" s="60">
        <v>7.4999999999999997E-2</v>
      </c>
      <c r="AN50" s="61">
        <v>5.451388888888889E-2</v>
      </c>
      <c r="AO50" s="59">
        <v>0.12743055555555549</v>
      </c>
      <c r="AP50" s="60">
        <v>0.10069444444444441</v>
      </c>
      <c r="AQ50" s="61">
        <v>6.8749999999999992E-2</v>
      </c>
      <c r="AR50" s="59">
        <v>0.10972222222222219</v>
      </c>
      <c r="AS50" s="60">
        <v>0.1013888888888889</v>
      </c>
      <c r="AT50" s="61">
        <v>8.1597222222222224E-2</v>
      </c>
      <c r="AU50" s="59">
        <v>9.2361111111111116E-2</v>
      </c>
      <c r="AV50" s="60">
        <v>9.7916666666666666E-2</v>
      </c>
      <c r="AW50" s="61">
        <v>7.9166666666666663E-2</v>
      </c>
      <c r="AX50" s="59">
        <v>0.1381944444444444</v>
      </c>
      <c r="AY50" s="60">
        <v>7.3611111111111113E-2</v>
      </c>
      <c r="AZ50" s="61">
        <v>4.5138888888888888E-2</v>
      </c>
      <c r="BA50" s="59">
        <v>0.13680555555555551</v>
      </c>
      <c r="BB50" s="60">
        <v>4.5486111111111123E-2</v>
      </c>
      <c r="BC50" s="61">
        <v>4.9305555555555547E-2</v>
      </c>
      <c r="BD50" s="59">
        <v>0.1322916666666667</v>
      </c>
      <c r="BE50" s="60">
        <v>9.8263888888888887E-2</v>
      </c>
      <c r="BF50" s="61">
        <v>6.458333333333334E-2</v>
      </c>
      <c r="BG50" s="59">
        <v>0.15694444444444439</v>
      </c>
      <c r="BH50" s="60">
        <v>0.1100694444444444</v>
      </c>
      <c r="BI50" s="61">
        <v>7.7777777777777779E-2</v>
      </c>
      <c r="BJ50" s="59">
        <v>9.3055555555555558E-2</v>
      </c>
      <c r="BK50" s="60">
        <v>8.6111111111111124E-2</v>
      </c>
      <c r="BL50" s="61">
        <v>9.375E-2</v>
      </c>
      <c r="BM50" s="59">
        <v>0.1125</v>
      </c>
      <c r="BN50" s="60">
        <v>0.1361111111111111</v>
      </c>
      <c r="BO50" s="61">
        <v>5.9027777777777783E-2</v>
      </c>
      <c r="BP50" s="59">
        <v>0.10451388888888891</v>
      </c>
      <c r="BQ50" s="60">
        <v>6.7708333333333329E-2</v>
      </c>
      <c r="BR50" s="61">
        <v>6.4930555555555547E-2</v>
      </c>
      <c r="BS50" s="59">
        <v>0.12465277777777781</v>
      </c>
      <c r="BT50" s="60">
        <v>0.1020833333333333</v>
      </c>
      <c r="BU50" s="61">
        <v>5.5555555555555552E-2</v>
      </c>
      <c r="BV50" s="59">
        <v>0.13993055555555561</v>
      </c>
      <c r="BW50" s="60">
        <v>0.1125</v>
      </c>
      <c r="BX50" s="61">
        <v>7.6388888888888895E-2</v>
      </c>
      <c r="BY50" s="59">
        <v>9.1319444444444453E-2</v>
      </c>
      <c r="BZ50" s="60">
        <v>0.12812499999999999</v>
      </c>
      <c r="CA50" s="61">
        <v>6.1805555555555558E-2</v>
      </c>
      <c r="CB50" s="59">
        <v>8.8541666666666671E-2</v>
      </c>
      <c r="CC50" s="60">
        <v>8.6111111111111124E-2</v>
      </c>
      <c r="CD50" s="59">
        <v>0.1222222222222222</v>
      </c>
      <c r="CE50" s="60">
        <v>0.1104166666666667</v>
      </c>
      <c r="CF50" s="61">
        <v>8.576388888888889E-2</v>
      </c>
    </row>
    <row r="51" spans="1:84" x14ac:dyDescent="0.25">
      <c r="A51" s="42" t="s">
        <v>32</v>
      </c>
      <c r="B51" s="52">
        <v>0.56465942744323794</v>
      </c>
      <c r="C51" s="53">
        <v>0.70909090909090911</v>
      </c>
      <c r="D51" s="54">
        <v>0.83018867924528306</v>
      </c>
      <c r="E51" s="52">
        <v>0.78711484593837533</v>
      </c>
      <c r="F51" s="53">
        <v>0.78643216080402012</v>
      </c>
      <c r="G51" s="54">
        <v>0.83265306122448979</v>
      </c>
      <c r="H51" s="52">
        <v>0.56074766355140182</v>
      </c>
      <c r="I51" s="53">
        <v>0.70270270270270274</v>
      </c>
      <c r="J51" s="54">
        <v>0.84337349397590367</v>
      </c>
      <c r="K51" s="52">
        <v>0.48905109489051102</v>
      </c>
      <c r="L51" s="53">
        <v>0.79047619047619044</v>
      </c>
      <c r="M51" s="54">
        <v>0.83582089552238803</v>
      </c>
      <c r="N51" s="52">
        <v>0.59950248756218905</v>
      </c>
      <c r="O51" s="53">
        <v>0.71052631578947367</v>
      </c>
      <c r="P51" s="54">
        <v>0.8867924528301887</v>
      </c>
      <c r="Q51" s="52">
        <v>0.61170212765957444</v>
      </c>
      <c r="R51" s="53">
        <v>0.66666666666666663</v>
      </c>
      <c r="S51" s="54">
        <v>0.8392857142857143</v>
      </c>
      <c r="T51" s="52">
        <v>0.61792452830188682</v>
      </c>
      <c r="U51" s="53">
        <v>0.78947368421052633</v>
      </c>
      <c r="V51" s="54">
        <v>0.76190476190476186</v>
      </c>
      <c r="W51" s="52">
        <v>0.57894736842105265</v>
      </c>
      <c r="X51" s="53">
        <v>0.68</v>
      </c>
      <c r="Y51" s="54">
        <v>0.84444444444444444</v>
      </c>
      <c r="Z51" s="52">
        <v>0.57485029940119758</v>
      </c>
      <c r="AA51" s="53">
        <v>0.73333333333333328</v>
      </c>
      <c r="AB51" s="54">
        <v>0.93478260869565222</v>
      </c>
      <c r="AC51" s="52">
        <v>0.54374999999999996</v>
      </c>
      <c r="AD51" s="53">
        <v>0.77272727272727271</v>
      </c>
      <c r="AE51" s="54">
        <v>0.83018867924528306</v>
      </c>
      <c r="AF51" s="52">
        <v>0.6484375</v>
      </c>
      <c r="AG51" s="53">
        <v>0.84090909090909094</v>
      </c>
      <c r="AH51" s="54">
        <v>0.9</v>
      </c>
      <c r="AI51" s="52">
        <v>0.64102564102564108</v>
      </c>
      <c r="AJ51" s="53">
        <v>0.77272727272727271</v>
      </c>
      <c r="AK51" s="54">
        <v>0.90322580645161288</v>
      </c>
      <c r="AL51" s="52">
        <v>0.67096774193548392</v>
      </c>
      <c r="AM51" s="53">
        <v>0.90476190476190477</v>
      </c>
      <c r="AN51" s="54">
        <v>0.88888888888888884</v>
      </c>
      <c r="AO51" s="52">
        <v>0.65384615384615385</v>
      </c>
      <c r="AP51" s="53">
        <v>0.7142857142857143</v>
      </c>
      <c r="AQ51" s="54">
        <v>0.89189189189189189</v>
      </c>
      <c r="AR51" s="52">
        <v>0.6470588235294118</v>
      </c>
      <c r="AS51" s="53">
        <v>0.76923076923076927</v>
      </c>
      <c r="AT51" s="54">
        <v>0.8125</v>
      </c>
      <c r="AU51" s="52">
        <v>0.85185185185185186</v>
      </c>
      <c r="AV51" s="53">
        <v>0.73972602739726023</v>
      </c>
      <c r="AW51" s="54">
        <v>0.83116883116883122</v>
      </c>
      <c r="AX51" s="52">
        <v>0.54736842105263162</v>
      </c>
      <c r="AY51" s="53">
        <v>0.83333333333333337</v>
      </c>
      <c r="AZ51" s="54">
        <v>0.87234042553191493</v>
      </c>
      <c r="BA51" s="52">
        <v>0.5982142857142857</v>
      </c>
      <c r="BB51" s="53">
        <v>0.875</v>
      </c>
      <c r="BC51" s="54">
        <v>0.82608695652173914</v>
      </c>
      <c r="BD51" s="52">
        <v>0.6470588235294118</v>
      </c>
      <c r="BE51" s="53">
        <v>0.81818181818181823</v>
      </c>
      <c r="BF51" s="54">
        <v>0.84615384615384615</v>
      </c>
      <c r="BG51" s="52">
        <v>0.56310679611650483</v>
      </c>
      <c r="BH51" s="53">
        <v>0.875</v>
      </c>
      <c r="BI51" s="54">
        <v>0.83333333333333337</v>
      </c>
      <c r="BJ51" s="52">
        <v>0.88888888888888884</v>
      </c>
      <c r="BK51" s="53">
        <v>0.76363636363636367</v>
      </c>
      <c r="BL51" s="54">
        <v>0.77083333333333337</v>
      </c>
      <c r="BM51" s="52">
        <v>0.64367816091954022</v>
      </c>
      <c r="BN51" s="53">
        <v>0.77777777777777779</v>
      </c>
      <c r="BO51" s="54">
        <v>0.76923076923076927</v>
      </c>
      <c r="BP51" s="52">
        <v>0.63888888888888884</v>
      </c>
      <c r="BQ51" s="53">
        <v>0.7857142857142857</v>
      </c>
      <c r="BR51" s="54">
        <v>0.96875</v>
      </c>
      <c r="BS51" s="52">
        <v>0.68</v>
      </c>
      <c r="BT51" s="53">
        <v>0.69565217391304346</v>
      </c>
      <c r="BU51" s="54">
        <v>0.80952380952380953</v>
      </c>
      <c r="BV51" s="52">
        <v>0.58333333333333337</v>
      </c>
      <c r="BW51" s="53">
        <v>0.73684210526315785</v>
      </c>
      <c r="BX51" s="54">
        <v>0.92</v>
      </c>
      <c r="BY51" s="52">
        <v>0.625</v>
      </c>
      <c r="BZ51" s="53">
        <v>0.61111111111111116</v>
      </c>
      <c r="CA51" s="54">
        <v>0.82758620689655171</v>
      </c>
      <c r="CB51" s="52">
        <v>0.8928571428571429</v>
      </c>
      <c r="CC51" s="53">
        <v>0.83870967741935487</v>
      </c>
      <c r="CD51" s="52">
        <v>0.80645161290322576</v>
      </c>
      <c r="CE51" s="53">
        <v>1</v>
      </c>
      <c r="CF51" s="54">
        <v>0.8125</v>
      </c>
    </row>
    <row r="52" spans="1:84" x14ac:dyDescent="0.25">
      <c r="A52" s="42" t="s">
        <v>33</v>
      </c>
      <c r="B52" s="52">
        <v>0.27027027027027029</v>
      </c>
      <c r="C52" s="53">
        <v>0.6</v>
      </c>
      <c r="D52" s="54">
        <v>0.83870967741935487</v>
      </c>
      <c r="E52" s="52">
        <v>0.50847457627118642</v>
      </c>
      <c r="F52" s="53">
        <v>0.64516129032258063</v>
      </c>
      <c r="G52" s="54">
        <v>0.7931034482758621</v>
      </c>
      <c r="H52" s="52">
        <v>0.34899328859060402</v>
      </c>
      <c r="I52" s="53">
        <v>0.375</v>
      </c>
      <c r="J52" s="54">
        <v>0.91304347826086951</v>
      </c>
      <c r="K52" s="52">
        <v>0.31067961165048541</v>
      </c>
      <c r="L52" s="53">
        <v>0.33333333333333331</v>
      </c>
      <c r="M52" s="54">
        <v>0.6333333333333333</v>
      </c>
      <c r="N52" s="52">
        <v>0.37096774193548387</v>
      </c>
      <c r="O52" s="53">
        <v>0.66666666666666663</v>
      </c>
      <c r="P52" s="54">
        <v>0.84615384615384615</v>
      </c>
      <c r="Q52" s="52">
        <v>0.32142857142857151</v>
      </c>
      <c r="R52" s="53">
        <v>0.5</v>
      </c>
      <c r="S52" s="54">
        <v>0.66666666666666663</v>
      </c>
      <c r="T52" s="52">
        <v>0.14000000000000001</v>
      </c>
      <c r="U52" s="53">
        <v>1</v>
      </c>
      <c r="V52" s="54">
        <v>0.83333333333333337</v>
      </c>
      <c r="W52" s="52">
        <v>0.25</v>
      </c>
      <c r="X52" s="53">
        <v>0.6</v>
      </c>
      <c r="Y52" s="54">
        <v>0.77777777777777779</v>
      </c>
      <c r="Z52" s="52">
        <v>0.28260869565217389</v>
      </c>
      <c r="AA52" s="53">
        <v>0.33333333333333331</v>
      </c>
      <c r="AB52" s="54">
        <v>0.90909090909090906</v>
      </c>
      <c r="AC52" s="52">
        <v>0.31147540983606559</v>
      </c>
      <c r="AD52" s="53">
        <v>1</v>
      </c>
      <c r="AE52" s="54">
        <v>1</v>
      </c>
      <c r="AF52" s="52">
        <v>0.34782608695652167</v>
      </c>
      <c r="AG52" s="53">
        <v>1</v>
      </c>
      <c r="AH52" s="54">
        <v>0.91666666666666663</v>
      </c>
      <c r="AI52" s="52">
        <v>0.32432432432432429</v>
      </c>
      <c r="AJ52" s="53">
        <v>0</v>
      </c>
      <c r="AK52" s="54">
        <v>0.875</v>
      </c>
      <c r="AL52" s="52">
        <v>0.41666666666666669</v>
      </c>
      <c r="AM52" s="53" t="s">
        <v>2</v>
      </c>
      <c r="AN52" s="54">
        <v>1</v>
      </c>
      <c r="AO52" s="52">
        <v>0.4358974358974359</v>
      </c>
      <c r="AP52" s="53">
        <v>0</v>
      </c>
      <c r="AQ52" s="54">
        <v>0.88888888888888884</v>
      </c>
      <c r="AR52" s="52">
        <v>0</v>
      </c>
      <c r="AS52" s="53">
        <v>0.5714285714285714</v>
      </c>
      <c r="AT52" s="54">
        <v>0.8666666666666667</v>
      </c>
      <c r="AU52" s="52">
        <v>0</v>
      </c>
      <c r="AV52" s="53">
        <v>0.625</v>
      </c>
      <c r="AW52" s="54">
        <v>0.66666666666666663</v>
      </c>
      <c r="AX52" s="52">
        <v>0.1071428571428571</v>
      </c>
      <c r="AY52" s="53">
        <v>0.6</v>
      </c>
      <c r="AZ52" s="54">
        <v>0.93333333333333335</v>
      </c>
      <c r="BA52" s="52">
        <v>0.2121212121212121</v>
      </c>
      <c r="BB52" s="53">
        <v>1</v>
      </c>
      <c r="BC52" s="54">
        <v>0.75</v>
      </c>
      <c r="BD52" s="52">
        <v>0.5</v>
      </c>
      <c r="BE52" s="53">
        <v>0</v>
      </c>
      <c r="BF52" s="54">
        <v>1</v>
      </c>
      <c r="BG52" s="52">
        <v>0.25</v>
      </c>
      <c r="BH52" s="53">
        <v>1</v>
      </c>
      <c r="BI52" s="54">
        <v>1</v>
      </c>
      <c r="BJ52" s="52">
        <v>1</v>
      </c>
      <c r="BK52" s="53">
        <v>0.5</v>
      </c>
      <c r="BL52" s="54">
        <v>0.90909090909090906</v>
      </c>
      <c r="BM52" s="52">
        <v>0.27777777777777779</v>
      </c>
      <c r="BN52" s="53" t="s">
        <v>2</v>
      </c>
      <c r="BO52" s="54">
        <v>1</v>
      </c>
      <c r="BP52" s="52">
        <v>0</v>
      </c>
      <c r="BQ52" s="53">
        <v>0.66666666666666663</v>
      </c>
      <c r="BR52" s="54">
        <v>1</v>
      </c>
      <c r="BS52" s="52">
        <v>0.42857142857142849</v>
      </c>
      <c r="BT52" s="53" t="s">
        <v>2</v>
      </c>
      <c r="BU52" s="54">
        <v>0.66666666666666663</v>
      </c>
      <c r="BV52" s="52">
        <v>0.42857142857142849</v>
      </c>
      <c r="BW52" s="53">
        <v>0.66666666666666663</v>
      </c>
      <c r="BX52" s="54">
        <v>1</v>
      </c>
      <c r="BY52" s="52">
        <v>0.33333333333333331</v>
      </c>
      <c r="BZ52" s="53">
        <v>0.4</v>
      </c>
      <c r="CA52" s="54">
        <v>0.6</v>
      </c>
      <c r="CB52" s="52">
        <v>1</v>
      </c>
      <c r="CC52" s="53">
        <v>0.75</v>
      </c>
      <c r="CD52" s="52">
        <v>0.5</v>
      </c>
      <c r="CE52" s="53" t="s">
        <v>2</v>
      </c>
      <c r="CF52" s="54">
        <v>1</v>
      </c>
    </row>
    <row r="53" spans="1:84" x14ac:dyDescent="0.25">
      <c r="A53" s="42" t="s">
        <v>34</v>
      </c>
      <c r="B53" s="52">
        <v>0.68619246861924688</v>
      </c>
      <c r="C53" s="53">
        <v>0.71875</v>
      </c>
      <c r="D53" s="54">
        <v>0.83199999999999996</v>
      </c>
      <c r="E53" s="52">
        <v>0.84228187919463082</v>
      </c>
      <c r="F53" s="53">
        <v>0.79022988505747127</v>
      </c>
      <c r="G53" s="54">
        <v>0.85365853658536583</v>
      </c>
      <c r="H53" s="52">
        <v>0.67625899280575541</v>
      </c>
      <c r="I53" s="53">
        <v>0.8</v>
      </c>
      <c r="J53" s="54">
        <v>0.84482758620689657</v>
      </c>
      <c r="K53" s="52">
        <v>0.59649122807017541</v>
      </c>
      <c r="L53" s="53">
        <v>0.83333333333333337</v>
      </c>
      <c r="M53" s="54">
        <v>0.89320388349514568</v>
      </c>
      <c r="N53" s="52">
        <v>0.70143884892086328</v>
      </c>
      <c r="O53" s="53">
        <v>0.82758620689655171</v>
      </c>
      <c r="P53" s="54">
        <v>0.9</v>
      </c>
      <c r="Q53" s="52">
        <v>0.73484848484848486</v>
      </c>
      <c r="R53" s="53">
        <v>0.66666666666666663</v>
      </c>
      <c r="S53" s="54">
        <v>0.92682926829268297</v>
      </c>
      <c r="T53" s="52">
        <v>0.76543209876543206</v>
      </c>
      <c r="U53" s="53">
        <v>0.8</v>
      </c>
      <c r="V53" s="54">
        <v>0.73333333333333328</v>
      </c>
      <c r="W53" s="52">
        <v>0.73076923076923073</v>
      </c>
      <c r="X53" s="53">
        <v>0.69444444444444442</v>
      </c>
      <c r="Y53" s="54">
        <v>0.86111111111111116</v>
      </c>
      <c r="Z53" s="52">
        <v>0.68595041322314054</v>
      </c>
      <c r="AA53" s="53">
        <v>0.76923076923076927</v>
      </c>
      <c r="AB53" s="54">
        <v>0.94285714285714284</v>
      </c>
      <c r="AC53" s="52">
        <v>0.68686868686868685</v>
      </c>
      <c r="AD53" s="53">
        <v>0.72222222222222221</v>
      </c>
      <c r="AE53" s="54">
        <v>0.79069767441860461</v>
      </c>
      <c r="AF53" s="52">
        <v>0.7142857142857143</v>
      </c>
      <c r="AG53" s="53">
        <v>0.84210526315789469</v>
      </c>
      <c r="AH53" s="54">
        <v>0.89473684210526316</v>
      </c>
      <c r="AI53" s="52">
        <v>0.73949579831932777</v>
      </c>
      <c r="AJ53" s="53">
        <v>0.84210526315789469</v>
      </c>
      <c r="AK53" s="54">
        <v>0.90909090909090906</v>
      </c>
      <c r="AL53" s="52">
        <v>0.74789915966386555</v>
      </c>
      <c r="AM53" s="53">
        <v>0.9</v>
      </c>
      <c r="AN53" s="54">
        <v>0.875</v>
      </c>
      <c r="AO53" s="52">
        <v>0.74725274725274726</v>
      </c>
      <c r="AP53" s="53">
        <v>0.90909090909090906</v>
      </c>
      <c r="AQ53" s="54">
        <v>0.8928571428571429</v>
      </c>
      <c r="AR53" s="52">
        <v>0.6875</v>
      </c>
      <c r="AS53" s="53">
        <v>0.83673469387755106</v>
      </c>
      <c r="AT53" s="54">
        <v>0.8125</v>
      </c>
      <c r="AU53" s="52">
        <v>0.92</v>
      </c>
      <c r="AV53" s="53">
        <v>0.734375</v>
      </c>
      <c r="AW53" s="54">
        <v>0.86153846153846159</v>
      </c>
      <c r="AX53" s="52">
        <v>0.73134328358208955</v>
      </c>
      <c r="AY53" s="53">
        <v>0.90476190476190477</v>
      </c>
      <c r="AZ53" s="54">
        <v>0.87096774193548387</v>
      </c>
      <c r="BA53" s="52">
        <v>0.759493670886076</v>
      </c>
      <c r="BB53" s="53">
        <v>0.8571428571428571</v>
      </c>
      <c r="BC53" s="54">
        <v>0.8666666666666667</v>
      </c>
      <c r="BD53" s="52">
        <v>0.69230769230769229</v>
      </c>
      <c r="BE53" s="53">
        <v>0.89473684210526316</v>
      </c>
      <c r="BF53" s="54">
        <v>0.90909090909090906</v>
      </c>
      <c r="BG53" s="52">
        <v>0.73134328358208955</v>
      </c>
      <c r="BH53" s="53">
        <v>1</v>
      </c>
      <c r="BI53" s="54">
        <v>0.75</v>
      </c>
      <c r="BJ53" s="52">
        <v>0.8571428571428571</v>
      </c>
      <c r="BK53" s="53">
        <v>0.75</v>
      </c>
      <c r="BL53" s="54">
        <v>0.73529411764705888</v>
      </c>
      <c r="BM53" s="52">
        <v>0.73913043478260865</v>
      </c>
      <c r="BN53" s="53">
        <v>0.77777777777777779</v>
      </c>
      <c r="BO53" s="54">
        <v>0.7</v>
      </c>
      <c r="BP53" s="52">
        <v>0.71875</v>
      </c>
      <c r="BQ53" s="53">
        <v>0.8</v>
      </c>
      <c r="BR53" s="54">
        <v>0.96</v>
      </c>
      <c r="BS53" s="52">
        <v>0.72093023255813948</v>
      </c>
      <c r="BT53" s="53">
        <v>0.68181818181818177</v>
      </c>
      <c r="BU53" s="54">
        <v>0.8666666666666667</v>
      </c>
      <c r="BV53" s="52">
        <v>0.68181818181818177</v>
      </c>
      <c r="BW53" s="53">
        <v>0.7142857142857143</v>
      </c>
      <c r="BX53" s="54">
        <v>0.90909090909090906</v>
      </c>
      <c r="BY53" s="52">
        <v>0.69230769230769229</v>
      </c>
      <c r="BZ53" s="53">
        <v>0.63636363636363635</v>
      </c>
      <c r="CA53" s="54">
        <v>0.875</v>
      </c>
      <c r="CB53" s="52">
        <v>0.88461538461538458</v>
      </c>
      <c r="CC53" s="53">
        <v>0.85185185185185186</v>
      </c>
      <c r="CD53" s="52">
        <v>0.91304347826086951</v>
      </c>
      <c r="CE53" s="53">
        <v>1</v>
      </c>
      <c r="CF53" s="54">
        <v>0.8571428571428571</v>
      </c>
    </row>
    <row r="54" spans="1:84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41"/>
      <c r="BM54" s="39"/>
      <c r="BN54" s="40"/>
      <c r="BO54" s="41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40"/>
      <c r="CD54" s="39"/>
      <c r="CE54" s="40"/>
      <c r="CF54" s="41"/>
    </row>
    <row r="55" spans="1:84" x14ac:dyDescent="0.25">
      <c r="A55" s="42" t="s">
        <v>36</v>
      </c>
      <c r="B55" s="52">
        <v>0.29220138203356372</v>
      </c>
      <c r="C55" s="53">
        <v>0.16339869281045749</v>
      </c>
      <c r="D55" s="54">
        <v>0.19871794871794871</v>
      </c>
      <c r="E55" s="52">
        <v>0.165266106442577</v>
      </c>
      <c r="F55" s="53">
        <v>8.1794195250659632E-2</v>
      </c>
      <c r="G55" s="54">
        <v>0.2391752577319588</v>
      </c>
      <c r="H55" s="52">
        <v>0.34894613583138168</v>
      </c>
      <c r="I55" s="53">
        <v>0.2424242424242424</v>
      </c>
      <c r="J55" s="54">
        <v>0.2839506172839506</v>
      </c>
      <c r="K55" s="52">
        <v>0.37591240875912407</v>
      </c>
      <c r="L55" s="53">
        <v>6.25E-2</v>
      </c>
      <c r="M55" s="54">
        <v>0.22556390977443611</v>
      </c>
      <c r="N55" s="52">
        <v>0.30845771144278611</v>
      </c>
      <c r="O55" s="53">
        <v>9.375E-2</v>
      </c>
      <c r="P55" s="54">
        <v>0.2452830188679245</v>
      </c>
      <c r="Q55" s="52">
        <v>0.2978723404255319</v>
      </c>
      <c r="R55" s="53">
        <v>0.1081081081081081</v>
      </c>
      <c r="S55" s="54">
        <v>0.22641509433962259</v>
      </c>
      <c r="T55" s="52">
        <v>0.23584905660377359</v>
      </c>
      <c r="U55" s="53">
        <v>0.16666666666666671</v>
      </c>
      <c r="V55" s="54">
        <v>0.2857142857142857</v>
      </c>
      <c r="W55" s="52">
        <v>0.31578947368421051</v>
      </c>
      <c r="X55" s="53">
        <v>0.21739130434782611</v>
      </c>
      <c r="Y55" s="54">
        <v>0.2</v>
      </c>
      <c r="Z55" s="52">
        <v>0.27544910179640719</v>
      </c>
      <c r="AA55" s="53">
        <v>0.10344827586206901</v>
      </c>
      <c r="AB55" s="54">
        <v>0.2391304347826087</v>
      </c>
      <c r="AC55" s="52">
        <v>0.38124999999999998</v>
      </c>
      <c r="AD55" s="53">
        <v>5.2631578947368418E-2</v>
      </c>
      <c r="AE55" s="54">
        <v>0.1730769230769231</v>
      </c>
      <c r="AF55" s="52">
        <v>0.1796875</v>
      </c>
      <c r="AG55" s="53">
        <v>0.05</v>
      </c>
      <c r="AH55" s="54">
        <v>0.24</v>
      </c>
      <c r="AI55" s="52">
        <v>0.2371794871794872</v>
      </c>
      <c r="AJ55" s="53">
        <v>0.05</v>
      </c>
      <c r="AK55" s="54">
        <v>0.26666666666666672</v>
      </c>
      <c r="AL55" s="52">
        <v>0.23225806451612899</v>
      </c>
      <c r="AM55" s="53">
        <v>0</v>
      </c>
      <c r="AN55" s="54">
        <v>0.1111111111111111</v>
      </c>
      <c r="AO55" s="52">
        <v>0.3</v>
      </c>
      <c r="AP55" s="53">
        <v>8.3333333333333329E-2</v>
      </c>
      <c r="AQ55" s="54">
        <v>0.24324324324324331</v>
      </c>
      <c r="AR55" s="52">
        <v>5.8823529411764712E-2</v>
      </c>
      <c r="AS55" s="53">
        <v>0.125</v>
      </c>
      <c r="AT55" s="54">
        <v>0.15789473684210531</v>
      </c>
      <c r="AU55" s="52">
        <v>7.407407407407407E-2</v>
      </c>
      <c r="AV55" s="53">
        <v>0.1111111111111111</v>
      </c>
      <c r="AW55" s="54">
        <v>0.15584415584415581</v>
      </c>
      <c r="AX55" s="52">
        <v>0.29473684210526307</v>
      </c>
      <c r="AY55" s="53">
        <v>0.19230769230769229</v>
      </c>
      <c r="AZ55" s="54">
        <v>0.32608695652173908</v>
      </c>
      <c r="BA55" s="52">
        <v>0.29464285714285721</v>
      </c>
      <c r="BB55" s="53">
        <v>0.125</v>
      </c>
      <c r="BC55" s="54">
        <v>0.34782608695652167</v>
      </c>
      <c r="BD55" s="52">
        <v>0.23529411764705879</v>
      </c>
      <c r="BE55" s="53">
        <v>9.5238095238095233E-2</v>
      </c>
      <c r="BF55" s="54">
        <v>8.3333333333333329E-2</v>
      </c>
      <c r="BG55" s="52">
        <v>0.34951456310679607</v>
      </c>
      <c r="BH55" s="53">
        <v>0.16666666666666671</v>
      </c>
      <c r="BI55" s="54">
        <v>0.33333333333333331</v>
      </c>
      <c r="BJ55" s="52">
        <v>0.22222222222222221</v>
      </c>
      <c r="BK55" s="53">
        <v>7.6923076923076927E-2</v>
      </c>
      <c r="BL55" s="54">
        <v>0.24444444444444441</v>
      </c>
      <c r="BM55" s="52">
        <v>0.2068965517241379</v>
      </c>
      <c r="BN55" s="53">
        <v>0</v>
      </c>
      <c r="BO55" s="54">
        <v>0.23076923076923081</v>
      </c>
      <c r="BP55" s="52">
        <v>0.1111111111111111</v>
      </c>
      <c r="BQ55" s="53">
        <v>0.1071428571428571</v>
      </c>
      <c r="BR55" s="54">
        <v>0.21875</v>
      </c>
      <c r="BS55" s="52">
        <v>0.14000000000000001</v>
      </c>
      <c r="BT55" s="53">
        <v>0</v>
      </c>
      <c r="BU55" s="54">
        <v>0.2857142857142857</v>
      </c>
      <c r="BV55" s="52">
        <v>0.3888888888888889</v>
      </c>
      <c r="BW55" s="53">
        <v>0.1764705882352941</v>
      </c>
      <c r="BX55" s="54">
        <v>0.12</v>
      </c>
      <c r="BY55" s="52">
        <v>0.1875</v>
      </c>
      <c r="BZ55" s="53">
        <v>0.3125</v>
      </c>
      <c r="CA55" s="54">
        <v>0.17241379310344829</v>
      </c>
      <c r="CB55" s="52">
        <v>3.7037037037037028E-2</v>
      </c>
      <c r="CC55" s="53">
        <v>0.1290322580645161</v>
      </c>
      <c r="CD55" s="52">
        <v>0.25806451612903231</v>
      </c>
      <c r="CE55" s="53">
        <v>0</v>
      </c>
      <c r="CF55" s="54">
        <v>6.6666666666666666E-2</v>
      </c>
    </row>
    <row r="56" spans="1:84" x14ac:dyDescent="0.25">
      <c r="A56" s="42" t="s">
        <v>37</v>
      </c>
      <c r="B56" s="52">
        <v>0.46959459459459463</v>
      </c>
      <c r="C56" s="53">
        <v>0.36</v>
      </c>
      <c r="D56" s="54">
        <v>0.38709677419354838</v>
      </c>
      <c r="E56" s="52">
        <v>0.25423728813559321</v>
      </c>
      <c r="F56" s="53">
        <v>0.64516129032258063</v>
      </c>
      <c r="G56" s="54">
        <v>0.42241379310344829</v>
      </c>
      <c r="H56" s="52">
        <v>0.4563758389261745</v>
      </c>
      <c r="I56" s="53">
        <v>0.375</v>
      </c>
      <c r="J56" s="54">
        <v>0.21739130434782611</v>
      </c>
      <c r="K56" s="52">
        <v>0.52427184466019416</v>
      </c>
      <c r="L56" s="53">
        <v>0.33333333333333331</v>
      </c>
      <c r="M56" s="54">
        <v>0.26666666666666672</v>
      </c>
      <c r="N56" s="52">
        <v>0.37096774193548387</v>
      </c>
      <c r="O56" s="53">
        <v>0.66666666666666663</v>
      </c>
      <c r="P56" s="54">
        <v>0.30769230769230771</v>
      </c>
      <c r="Q56" s="52">
        <v>0.44642857142857151</v>
      </c>
      <c r="R56" s="53">
        <v>0.25</v>
      </c>
      <c r="S56" s="54">
        <v>0.16666666666666671</v>
      </c>
      <c r="T56" s="52">
        <v>0.36</v>
      </c>
      <c r="U56" s="53">
        <v>0.33333333333333331</v>
      </c>
      <c r="V56" s="54">
        <v>0</v>
      </c>
      <c r="W56" s="52">
        <v>0.54166666666666663</v>
      </c>
      <c r="X56" s="53">
        <v>0.4</v>
      </c>
      <c r="Y56" s="54">
        <v>0.1111111111111111</v>
      </c>
      <c r="Z56" s="52">
        <v>0.5</v>
      </c>
      <c r="AA56" s="53">
        <v>0</v>
      </c>
      <c r="AB56" s="54">
        <v>0.27272727272727271</v>
      </c>
      <c r="AC56" s="52">
        <v>0.47540983606557369</v>
      </c>
      <c r="AD56" s="53">
        <v>1</v>
      </c>
      <c r="AE56" s="54">
        <v>0.44444444444444442</v>
      </c>
      <c r="AF56" s="52">
        <v>0.30434782608695649</v>
      </c>
      <c r="AG56" s="53">
        <v>1</v>
      </c>
      <c r="AH56" s="54">
        <v>0.16666666666666671</v>
      </c>
      <c r="AI56" s="52">
        <v>0.43243243243243251</v>
      </c>
      <c r="AJ56" s="53">
        <v>1</v>
      </c>
      <c r="AK56" s="54">
        <v>0.125</v>
      </c>
      <c r="AL56" s="52">
        <v>0.27777777777777779</v>
      </c>
      <c r="AM56" s="53" t="s">
        <v>2</v>
      </c>
      <c r="AN56" s="54">
        <v>0</v>
      </c>
      <c r="AO56" s="52">
        <v>0.48717948717948723</v>
      </c>
      <c r="AP56" s="53">
        <v>1</v>
      </c>
      <c r="AQ56" s="54">
        <v>0.1111111111111111</v>
      </c>
      <c r="AR56" s="52">
        <v>1</v>
      </c>
      <c r="AS56" s="53">
        <v>0.42857142857142849</v>
      </c>
      <c r="AT56" s="54">
        <v>0.46666666666666667</v>
      </c>
      <c r="AU56" s="52">
        <v>0</v>
      </c>
      <c r="AV56" s="53">
        <v>0.5</v>
      </c>
      <c r="AW56" s="54">
        <v>0.25</v>
      </c>
      <c r="AX56" s="52">
        <v>0.42857142857142849</v>
      </c>
      <c r="AY56" s="53">
        <v>0.8</v>
      </c>
      <c r="AZ56" s="54">
        <v>0.1333333333333333</v>
      </c>
      <c r="BA56" s="52">
        <v>0.42424242424242431</v>
      </c>
      <c r="BB56" s="53">
        <v>0</v>
      </c>
      <c r="BC56" s="54">
        <v>0.625</v>
      </c>
      <c r="BD56" s="52">
        <v>0.33333333333333331</v>
      </c>
      <c r="BE56" s="53">
        <v>0.5</v>
      </c>
      <c r="BF56" s="54">
        <v>0</v>
      </c>
      <c r="BG56" s="52">
        <v>0.3888888888888889</v>
      </c>
      <c r="BH56" s="53">
        <v>1</v>
      </c>
      <c r="BI56" s="54">
        <v>0</v>
      </c>
      <c r="BJ56" s="52">
        <v>0</v>
      </c>
      <c r="BK56" s="53">
        <v>0.25</v>
      </c>
      <c r="BL56" s="54">
        <v>0.63636363636363635</v>
      </c>
      <c r="BM56" s="52">
        <v>0.33333333333333331</v>
      </c>
      <c r="BN56" s="53" t="s">
        <v>2</v>
      </c>
      <c r="BO56" s="54">
        <v>0</v>
      </c>
      <c r="BP56" s="52">
        <v>0.5</v>
      </c>
      <c r="BQ56" s="53">
        <v>0.33333333333333331</v>
      </c>
      <c r="BR56" s="54">
        <v>0.8571428571428571</v>
      </c>
      <c r="BS56" s="52">
        <v>0.42857142857142849</v>
      </c>
      <c r="BT56" s="53" t="s">
        <v>2</v>
      </c>
      <c r="BU56" s="54">
        <v>0.33333333333333331</v>
      </c>
      <c r="BV56" s="52">
        <v>0.2857142857142857</v>
      </c>
      <c r="BW56" s="53">
        <v>0</v>
      </c>
      <c r="BX56" s="54">
        <v>0.33333333333333331</v>
      </c>
      <c r="BY56" s="52">
        <v>0</v>
      </c>
      <c r="BZ56" s="53">
        <v>0.8</v>
      </c>
      <c r="CA56" s="54">
        <v>0.2</v>
      </c>
      <c r="CB56" s="52">
        <v>1</v>
      </c>
      <c r="CC56" s="53">
        <v>0.75</v>
      </c>
      <c r="CD56" s="52">
        <v>0.125</v>
      </c>
      <c r="CE56" s="53" t="s">
        <v>2</v>
      </c>
      <c r="CF56" s="54">
        <v>1</v>
      </c>
    </row>
    <row r="57" spans="1:84" x14ac:dyDescent="0.25">
      <c r="A57" s="42" t="s">
        <v>38</v>
      </c>
      <c r="B57" s="52">
        <v>0.26653504442250742</v>
      </c>
      <c r="C57" s="53">
        <v>0.16339869281045749</v>
      </c>
      <c r="D57" s="54">
        <v>0.19871794871794871</v>
      </c>
      <c r="E57" s="52">
        <v>0.1372549019607843</v>
      </c>
      <c r="F57" s="53">
        <v>8.1794195250659632E-2</v>
      </c>
      <c r="G57" s="54">
        <v>0.2391752577319588</v>
      </c>
      <c r="H57" s="52">
        <v>0.3231850117096019</v>
      </c>
      <c r="I57" s="53">
        <v>0.2424242424242424</v>
      </c>
      <c r="J57" s="54">
        <v>0.2839506172839506</v>
      </c>
      <c r="K57" s="52">
        <v>0.34306569343065701</v>
      </c>
      <c r="L57" s="53">
        <v>6.25E-2</v>
      </c>
      <c r="M57" s="54">
        <v>0.22556390977443611</v>
      </c>
      <c r="N57" s="52">
        <v>0.26368159203980102</v>
      </c>
      <c r="O57" s="53">
        <v>9.375E-2</v>
      </c>
      <c r="P57" s="54">
        <v>0.2452830188679245</v>
      </c>
      <c r="Q57" s="52">
        <v>0.27127659574468083</v>
      </c>
      <c r="R57" s="53">
        <v>0.1081081081081081</v>
      </c>
      <c r="S57" s="54">
        <v>0.22641509433962259</v>
      </c>
      <c r="T57" s="52">
        <v>0.1981132075471698</v>
      </c>
      <c r="U57" s="53">
        <v>0.16666666666666671</v>
      </c>
      <c r="V57" s="54">
        <v>0.2857142857142857</v>
      </c>
      <c r="W57" s="52">
        <v>0.28289473684210531</v>
      </c>
      <c r="X57" s="53">
        <v>0.21739130434782611</v>
      </c>
      <c r="Y57" s="54">
        <v>0.2</v>
      </c>
      <c r="Z57" s="52">
        <v>0.25149700598802388</v>
      </c>
      <c r="AA57" s="53">
        <v>0.10344827586206901</v>
      </c>
      <c r="AB57" s="54">
        <v>0.2391304347826087</v>
      </c>
      <c r="AC57" s="52">
        <v>0.35625000000000001</v>
      </c>
      <c r="AD57" s="53">
        <v>5.2631578947368418E-2</v>
      </c>
      <c r="AE57" s="54">
        <v>0.1730769230769231</v>
      </c>
      <c r="AF57" s="52">
        <v>0.15625</v>
      </c>
      <c r="AG57" s="53">
        <v>0.05</v>
      </c>
      <c r="AH57" s="54">
        <v>0.24</v>
      </c>
      <c r="AI57" s="52">
        <v>0.22435897435897439</v>
      </c>
      <c r="AJ57" s="53">
        <v>0.05</v>
      </c>
      <c r="AK57" s="54">
        <v>0.26666666666666672</v>
      </c>
      <c r="AL57" s="52">
        <v>0.2129032258064516</v>
      </c>
      <c r="AM57" s="53">
        <v>0</v>
      </c>
      <c r="AN57" s="54">
        <v>0.1111111111111111</v>
      </c>
      <c r="AO57" s="52">
        <v>0.2846153846153846</v>
      </c>
      <c r="AP57" s="53">
        <v>8.3333333333333329E-2</v>
      </c>
      <c r="AQ57" s="54">
        <v>0.24324324324324331</v>
      </c>
      <c r="AR57" s="52">
        <v>5.8823529411764712E-2</v>
      </c>
      <c r="AS57" s="53">
        <v>0.125</v>
      </c>
      <c r="AT57" s="54">
        <v>0.15789473684210531</v>
      </c>
      <c r="AU57" s="52">
        <v>7.407407407407407E-2</v>
      </c>
      <c r="AV57" s="53">
        <v>0.1111111111111111</v>
      </c>
      <c r="AW57" s="54">
        <v>0.15584415584415581</v>
      </c>
      <c r="AX57" s="52">
        <v>0.22105263157894739</v>
      </c>
      <c r="AY57" s="53">
        <v>0.19230769230769229</v>
      </c>
      <c r="AZ57" s="54">
        <v>0.32608695652173908</v>
      </c>
      <c r="BA57" s="52">
        <v>0.26785714285714279</v>
      </c>
      <c r="BB57" s="53">
        <v>0.125</v>
      </c>
      <c r="BC57" s="54">
        <v>0.34782608695652167</v>
      </c>
      <c r="BD57" s="52">
        <v>0.1764705882352941</v>
      </c>
      <c r="BE57" s="53">
        <v>9.5238095238095233E-2</v>
      </c>
      <c r="BF57" s="54">
        <v>8.3333333333333329E-2</v>
      </c>
      <c r="BG57" s="52">
        <v>0.31067961165048541</v>
      </c>
      <c r="BH57" s="53">
        <v>0.16666666666666671</v>
      </c>
      <c r="BI57" s="54">
        <v>0.33333333333333331</v>
      </c>
      <c r="BJ57" s="52">
        <v>0.1111111111111111</v>
      </c>
      <c r="BK57" s="53">
        <v>7.6923076923076927E-2</v>
      </c>
      <c r="BL57" s="54">
        <v>0.24444444444444441</v>
      </c>
      <c r="BM57" s="52">
        <v>0.1954022988505747</v>
      </c>
      <c r="BN57" s="53">
        <v>0</v>
      </c>
      <c r="BO57" s="54">
        <v>0.23076923076923081</v>
      </c>
      <c r="BP57" s="52">
        <v>8.3333333333333329E-2</v>
      </c>
      <c r="BQ57" s="53">
        <v>0.1071428571428571</v>
      </c>
      <c r="BR57" s="54">
        <v>0.21875</v>
      </c>
      <c r="BS57" s="52">
        <v>0.14000000000000001</v>
      </c>
      <c r="BT57" s="53">
        <v>0</v>
      </c>
      <c r="BU57" s="54">
        <v>0.2857142857142857</v>
      </c>
      <c r="BV57" s="52">
        <v>0.33333333333333331</v>
      </c>
      <c r="BW57" s="53">
        <v>0.1764705882352941</v>
      </c>
      <c r="BX57" s="54">
        <v>0.12</v>
      </c>
      <c r="BY57" s="52">
        <v>0.1875</v>
      </c>
      <c r="BZ57" s="53">
        <v>0.3125</v>
      </c>
      <c r="CA57" s="54">
        <v>0.17241379310344829</v>
      </c>
      <c r="CB57" s="52">
        <v>3.7037037037037028E-2</v>
      </c>
      <c r="CC57" s="53">
        <v>0.1290322580645161</v>
      </c>
      <c r="CD57" s="52">
        <v>0.19354838709677419</v>
      </c>
      <c r="CE57" s="53">
        <v>0</v>
      </c>
      <c r="CF57" s="54">
        <v>6.6666666666666666E-2</v>
      </c>
    </row>
    <row r="58" spans="1:84" x14ac:dyDescent="0.25">
      <c r="A58" s="42" t="s">
        <v>39</v>
      </c>
      <c r="B58" s="52">
        <v>2.5666337611056269E-2</v>
      </c>
      <c r="C58" s="53">
        <v>0</v>
      </c>
      <c r="D58" s="54">
        <v>0</v>
      </c>
      <c r="E58" s="52">
        <v>2.8011204481792722E-2</v>
      </c>
      <c r="F58" s="53">
        <v>0</v>
      </c>
      <c r="G58" s="54">
        <v>0</v>
      </c>
      <c r="H58" s="52">
        <v>2.576112412177986E-2</v>
      </c>
      <c r="I58" s="53">
        <v>0</v>
      </c>
      <c r="J58" s="54">
        <v>0</v>
      </c>
      <c r="K58" s="52">
        <v>3.2846715328467148E-2</v>
      </c>
      <c r="L58" s="53">
        <v>0</v>
      </c>
      <c r="M58" s="54">
        <v>0</v>
      </c>
      <c r="N58" s="52">
        <v>4.4776119402985072E-2</v>
      </c>
      <c r="O58" s="53">
        <v>0</v>
      </c>
      <c r="P58" s="54">
        <v>0</v>
      </c>
      <c r="Q58" s="52">
        <v>2.6595744680851061E-2</v>
      </c>
      <c r="R58" s="53">
        <v>0</v>
      </c>
      <c r="S58" s="54">
        <v>0</v>
      </c>
      <c r="T58" s="52">
        <v>3.7735849056603772E-2</v>
      </c>
      <c r="U58" s="53">
        <v>0</v>
      </c>
      <c r="V58" s="54">
        <v>0</v>
      </c>
      <c r="W58" s="52">
        <v>3.2894736842105261E-2</v>
      </c>
      <c r="X58" s="53">
        <v>0</v>
      </c>
      <c r="Y58" s="54">
        <v>0</v>
      </c>
      <c r="Z58" s="52">
        <v>2.3952095808383232E-2</v>
      </c>
      <c r="AA58" s="53">
        <v>0</v>
      </c>
      <c r="AB58" s="54">
        <v>0</v>
      </c>
      <c r="AC58" s="52">
        <v>2.5000000000000001E-2</v>
      </c>
      <c r="AD58" s="53">
        <v>0</v>
      </c>
      <c r="AE58" s="54">
        <v>0</v>
      </c>
      <c r="AF58" s="52">
        <v>2.34375E-2</v>
      </c>
      <c r="AG58" s="53">
        <v>0</v>
      </c>
      <c r="AH58" s="54">
        <v>0</v>
      </c>
      <c r="AI58" s="52">
        <v>1.282051282051282E-2</v>
      </c>
      <c r="AJ58" s="53">
        <v>0</v>
      </c>
      <c r="AK58" s="54">
        <v>0</v>
      </c>
      <c r="AL58" s="52">
        <v>1.935483870967742E-2</v>
      </c>
      <c r="AM58" s="53">
        <v>0</v>
      </c>
      <c r="AN58" s="54">
        <v>0</v>
      </c>
      <c r="AO58" s="52">
        <v>1.5384615384615391E-2</v>
      </c>
      <c r="AP58" s="53">
        <v>0</v>
      </c>
      <c r="AQ58" s="54">
        <v>0</v>
      </c>
      <c r="AR58" s="52">
        <v>0</v>
      </c>
      <c r="AS58" s="53">
        <v>0</v>
      </c>
      <c r="AT58" s="54">
        <v>0</v>
      </c>
      <c r="AU58" s="52">
        <v>0</v>
      </c>
      <c r="AV58" s="53">
        <v>0</v>
      </c>
      <c r="AW58" s="54">
        <v>0</v>
      </c>
      <c r="AX58" s="52">
        <v>7.3684210526315783E-2</v>
      </c>
      <c r="AY58" s="53">
        <v>0</v>
      </c>
      <c r="AZ58" s="54">
        <v>0</v>
      </c>
      <c r="BA58" s="52">
        <v>2.6785714285714281E-2</v>
      </c>
      <c r="BB58" s="53">
        <v>0</v>
      </c>
      <c r="BC58" s="54">
        <v>0</v>
      </c>
      <c r="BD58" s="52">
        <v>5.8823529411764712E-2</v>
      </c>
      <c r="BE58" s="53">
        <v>0</v>
      </c>
      <c r="BF58" s="54">
        <v>0</v>
      </c>
      <c r="BG58" s="52">
        <v>3.8834951456310683E-2</v>
      </c>
      <c r="BH58" s="53">
        <v>0</v>
      </c>
      <c r="BI58" s="54">
        <v>0</v>
      </c>
      <c r="BJ58" s="52">
        <v>0.1111111111111111</v>
      </c>
      <c r="BK58" s="53">
        <v>0</v>
      </c>
      <c r="BL58" s="54">
        <v>0</v>
      </c>
      <c r="BM58" s="52">
        <v>1.149425287356322E-2</v>
      </c>
      <c r="BN58" s="53">
        <v>0</v>
      </c>
      <c r="BO58" s="54">
        <v>0</v>
      </c>
      <c r="BP58" s="52">
        <v>2.777777777777778E-2</v>
      </c>
      <c r="BQ58" s="53">
        <v>0</v>
      </c>
      <c r="BR58" s="54">
        <v>0</v>
      </c>
      <c r="BS58" s="52">
        <v>0</v>
      </c>
      <c r="BT58" s="53">
        <v>0</v>
      </c>
      <c r="BU58" s="54">
        <v>0</v>
      </c>
      <c r="BV58" s="52">
        <v>5.5555555555555552E-2</v>
      </c>
      <c r="BW58" s="53">
        <v>0</v>
      </c>
      <c r="BX58" s="54">
        <v>0</v>
      </c>
      <c r="BY58" s="52">
        <v>0</v>
      </c>
      <c r="BZ58" s="53">
        <v>0</v>
      </c>
      <c r="CA58" s="54">
        <v>0</v>
      </c>
      <c r="CB58" s="52">
        <v>0</v>
      </c>
      <c r="CC58" s="53">
        <v>0</v>
      </c>
      <c r="CD58" s="52">
        <v>6.4516129032258063E-2</v>
      </c>
      <c r="CE58" s="53">
        <v>0</v>
      </c>
      <c r="CF58" s="54">
        <v>0</v>
      </c>
    </row>
    <row r="59" spans="1:84" x14ac:dyDescent="0.25">
      <c r="A59" s="42" t="s">
        <v>40</v>
      </c>
      <c r="B59" s="52">
        <v>0.70779861796643628</v>
      </c>
      <c r="C59" s="53">
        <v>0.83660130718954251</v>
      </c>
      <c r="D59" s="54">
        <v>0.80128205128205132</v>
      </c>
      <c r="E59" s="52">
        <v>0.834733893557423</v>
      </c>
      <c r="F59" s="53">
        <v>0.91820580474934033</v>
      </c>
      <c r="G59" s="54">
        <v>0.7608247422680412</v>
      </c>
      <c r="H59" s="52">
        <v>0.65105386416861821</v>
      </c>
      <c r="I59" s="53">
        <v>0.75757575757575757</v>
      </c>
      <c r="J59" s="54">
        <v>0.71604938271604934</v>
      </c>
      <c r="K59" s="52">
        <v>0.62408759124087587</v>
      </c>
      <c r="L59" s="53">
        <v>0.9375</v>
      </c>
      <c r="M59" s="54">
        <v>0.77443609022556392</v>
      </c>
      <c r="N59" s="52">
        <v>0.69154228855721389</v>
      </c>
      <c r="O59" s="53">
        <v>0.90625</v>
      </c>
      <c r="P59" s="54">
        <v>0.75471698113207553</v>
      </c>
      <c r="Q59" s="52">
        <v>0.7021276595744681</v>
      </c>
      <c r="R59" s="53">
        <v>0.89189189189189189</v>
      </c>
      <c r="S59" s="54">
        <v>0.77358490566037741</v>
      </c>
      <c r="T59" s="52">
        <v>0.76415094339622647</v>
      </c>
      <c r="U59" s="53">
        <v>0.83333333333333337</v>
      </c>
      <c r="V59" s="54">
        <v>0.7142857142857143</v>
      </c>
      <c r="W59" s="52">
        <v>0.68421052631578949</v>
      </c>
      <c r="X59" s="53">
        <v>0.78260869565217395</v>
      </c>
      <c r="Y59" s="54">
        <v>0.8</v>
      </c>
      <c r="Z59" s="52">
        <v>0.72455089820359286</v>
      </c>
      <c r="AA59" s="53">
        <v>0.89655172413793105</v>
      </c>
      <c r="AB59" s="54">
        <v>0.76086956521739135</v>
      </c>
      <c r="AC59" s="52">
        <v>0.61875000000000002</v>
      </c>
      <c r="AD59" s="53">
        <v>0.94736842105263153</v>
      </c>
      <c r="AE59" s="54">
        <v>0.82692307692307687</v>
      </c>
      <c r="AF59" s="52">
        <v>0.8203125</v>
      </c>
      <c r="AG59" s="53">
        <v>0.95</v>
      </c>
      <c r="AH59" s="54">
        <v>0.76</v>
      </c>
      <c r="AI59" s="52">
        <v>0.76282051282051277</v>
      </c>
      <c r="AJ59" s="53">
        <v>0.95</v>
      </c>
      <c r="AK59" s="54">
        <v>0.73333333333333328</v>
      </c>
      <c r="AL59" s="52">
        <v>0.76774193548387093</v>
      </c>
      <c r="AM59" s="53">
        <v>1</v>
      </c>
      <c r="AN59" s="54">
        <v>0.88888888888888884</v>
      </c>
      <c r="AO59" s="52">
        <v>0.7</v>
      </c>
      <c r="AP59" s="53">
        <v>0.91666666666666663</v>
      </c>
      <c r="AQ59" s="54">
        <v>0.7567567567567568</v>
      </c>
      <c r="AR59" s="52">
        <v>0.94117647058823528</v>
      </c>
      <c r="AS59" s="53">
        <v>0.875</v>
      </c>
      <c r="AT59" s="54">
        <v>0.84210526315789469</v>
      </c>
      <c r="AU59" s="52">
        <v>0.92592592592592593</v>
      </c>
      <c r="AV59" s="53">
        <v>0.88888888888888884</v>
      </c>
      <c r="AW59" s="54">
        <v>0.8441558441558441</v>
      </c>
      <c r="AX59" s="52">
        <v>0.70526315789473681</v>
      </c>
      <c r="AY59" s="53">
        <v>0.80769230769230771</v>
      </c>
      <c r="AZ59" s="54">
        <v>0.67391304347826086</v>
      </c>
      <c r="BA59" s="52">
        <v>0.7053571428571429</v>
      </c>
      <c r="BB59" s="53">
        <v>0.875</v>
      </c>
      <c r="BC59" s="54">
        <v>0.65217391304347827</v>
      </c>
      <c r="BD59" s="52">
        <v>0.76470588235294112</v>
      </c>
      <c r="BE59" s="53">
        <v>0.90476190476190477</v>
      </c>
      <c r="BF59" s="54">
        <v>0.91666666666666663</v>
      </c>
      <c r="BG59" s="52">
        <v>0.65048543689320393</v>
      </c>
      <c r="BH59" s="53">
        <v>0.83333333333333337</v>
      </c>
      <c r="BI59" s="54">
        <v>0.66666666666666663</v>
      </c>
      <c r="BJ59" s="52">
        <v>0.77777777777777779</v>
      </c>
      <c r="BK59" s="53">
        <v>0.92307692307692313</v>
      </c>
      <c r="BL59" s="54">
        <v>0.75555555555555554</v>
      </c>
      <c r="BM59" s="52">
        <v>0.7931034482758621</v>
      </c>
      <c r="BN59" s="53">
        <v>1</v>
      </c>
      <c r="BO59" s="54">
        <v>0.76923076923076927</v>
      </c>
      <c r="BP59" s="52">
        <v>0.88888888888888884</v>
      </c>
      <c r="BQ59" s="53">
        <v>0.8928571428571429</v>
      </c>
      <c r="BR59" s="54">
        <v>0.78125</v>
      </c>
      <c r="BS59" s="52">
        <v>0.86</v>
      </c>
      <c r="BT59" s="53">
        <v>1</v>
      </c>
      <c r="BU59" s="54">
        <v>0.7142857142857143</v>
      </c>
      <c r="BV59" s="52">
        <v>0.61111111111111116</v>
      </c>
      <c r="BW59" s="53">
        <v>0.82352941176470584</v>
      </c>
      <c r="BX59" s="54">
        <v>0.88</v>
      </c>
      <c r="BY59" s="52">
        <v>0.8125</v>
      </c>
      <c r="BZ59" s="53">
        <v>0.6875</v>
      </c>
      <c r="CA59" s="54">
        <v>0.82758620689655171</v>
      </c>
      <c r="CB59" s="52">
        <v>0.96296296296296291</v>
      </c>
      <c r="CC59" s="53">
        <v>0.87096774193548387</v>
      </c>
      <c r="CD59" s="52">
        <v>0.74193548387096775</v>
      </c>
      <c r="CE59" s="53">
        <v>1</v>
      </c>
      <c r="CF59" s="54">
        <v>0.93333333333333335</v>
      </c>
    </row>
  </sheetData>
  <mergeCells count="29">
    <mergeCell ref="BG12:BI12"/>
    <mergeCell ref="BJ12:BL12"/>
    <mergeCell ref="E1:I7"/>
    <mergeCell ref="AF12:AH12"/>
    <mergeCell ref="AI12:AK12"/>
    <mergeCell ref="AL12:AN12"/>
    <mergeCell ref="AO12:AQ12"/>
    <mergeCell ref="B12:D12"/>
    <mergeCell ref="E12:G12"/>
    <mergeCell ref="N12:P12"/>
    <mergeCell ref="BD12:BF12"/>
    <mergeCell ref="AR12:AT12"/>
    <mergeCell ref="AU12:AW12"/>
    <mergeCell ref="AX12:AZ12"/>
    <mergeCell ref="BA12:BC12"/>
    <mergeCell ref="Z12:AB12"/>
    <mergeCell ref="H12:J12"/>
    <mergeCell ref="K12:M12"/>
    <mergeCell ref="Q12:S12"/>
    <mergeCell ref="T12:V12"/>
    <mergeCell ref="W12:Y12"/>
    <mergeCell ref="AC12:AE12"/>
    <mergeCell ref="CB12:CC12"/>
    <mergeCell ref="CD12:CF12"/>
    <mergeCell ref="BM12:BO12"/>
    <mergeCell ref="BP12:BR12"/>
    <mergeCell ref="BS12:BU12"/>
    <mergeCell ref="BV12:BX12"/>
    <mergeCell ref="BY12:CA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3" manualBreakCount="3">
    <brk id="19" max="1048575" man="1"/>
    <brk id="43" max="1048575" man="1"/>
    <brk id="6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14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3.42578125" style="1" customWidth="1"/>
    <col min="4" max="4" width="22.7109375" style="1" customWidth="1"/>
    <col min="5" max="16384" width="9.140625" style="1"/>
  </cols>
  <sheetData>
    <row r="1" spans="1:10" ht="15" customHeight="1" x14ac:dyDescent="0.25">
      <c r="D1" s="89" t="s">
        <v>305</v>
      </c>
      <c r="E1" s="89"/>
      <c r="F1" s="89"/>
      <c r="G1" s="89"/>
      <c r="H1" s="89"/>
      <c r="I1" s="89"/>
      <c r="J1" s="89"/>
    </row>
    <row r="2" spans="1:10" ht="15" customHeight="1" x14ac:dyDescent="0.25">
      <c r="D2" s="89"/>
      <c r="E2" s="89"/>
      <c r="F2" s="89"/>
      <c r="G2" s="89"/>
      <c r="H2" s="89"/>
      <c r="I2" s="89"/>
      <c r="J2" s="89"/>
    </row>
    <row r="3" spans="1:10" ht="15" customHeight="1" x14ac:dyDescent="0.25">
      <c r="D3" s="89"/>
      <c r="E3" s="89"/>
      <c r="F3" s="89"/>
      <c r="G3" s="89"/>
      <c r="H3" s="89"/>
      <c r="I3" s="89"/>
      <c r="J3" s="89"/>
    </row>
    <row r="4" spans="1:10" ht="15" customHeight="1" x14ac:dyDescent="0.25">
      <c r="D4" s="89"/>
      <c r="E4" s="89"/>
      <c r="F4" s="89"/>
      <c r="G4" s="89"/>
      <c r="H4" s="89"/>
      <c r="I4" s="89"/>
      <c r="J4" s="89"/>
    </row>
    <row r="5" spans="1:10" ht="15" customHeight="1" x14ac:dyDescent="0.25">
      <c r="D5" s="89"/>
      <c r="E5" s="89"/>
      <c r="F5" s="89"/>
      <c r="G5" s="89"/>
      <c r="H5" s="89"/>
      <c r="I5" s="89"/>
      <c r="J5" s="89"/>
    </row>
    <row r="6" spans="1:10" ht="15" customHeight="1" x14ac:dyDescent="0.25">
      <c r="D6" s="89"/>
      <c r="E6" s="89"/>
      <c r="F6" s="89"/>
      <c r="G6" s="89"/>
      <c r="H6" s="89"/>
      <c r="I6" s="89"/>
      <c r="J6" s="89"/>
    </row>
    <row r="7" spans="1:10" ht="15" customHeight="1" x14ac:dyDescent="0.25">
      <c r="D7" s="89"/>
      <c r="E7" s="89"/>
      <c r="F7" s="89"/>
      <c r="G7" s="89"/>
      <c r="H7" s="89"/>
      <c r="I7" s="89"/>
      <c r="J7" s="89"/>
    </row>
    <row r="10" spans="1:10" ht="18.75" x14ac:dyDescent="0.3">
      <c r="A10" s="2" t="s">
        <v>306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101</v>
      </c>
      <c r="B13" s="7">
        <v>4903</v>
      </c>
      <c r="C13" s="8">
        <f>B13/19996</f>
        <v>0.24519903980796159</v>
      </c>
      <c r="D13" s="90" t="s">
        <v>310</v>
      </c>
    </row>
    <row r="14" spans="1:10" ht="13.7" customHeight="1" x14ac:dyDescent="0.25">
      <c r="A14" s="6" t="s">
        <v>84</v>
      </c>
      <c r="B14" s="7">
        <v>4841</v>
      </c>
      <c r="C14" s="8">
        <f t="shared" ref="C14:C37" si="0">B14/19996</f>
        <v>0.24209841968393678</v>
      </c>
      <c r="D14" s="90"/>
    </row>
    <row r="15" spans="1:10" ht="13.7" customHeight="1" x14ac:dyDescent="0.25">
      <c r="A15" s="6" t="s">
        <v>94</v>
      </c>
      <c r="B15" s="7">
        <v>4435</v>
      </c>
      <c r="C15" s="8">
        <f t="shared" si="0"/>
        <v>0.22179435887177434</v>
      </c>
      <c r="D15" s="90"/>
    </row>
    <row r="16" spans="1:10" ht="13.7" customHeight="1" x14ac:dyDescent="0.25">
      <c r="A16" s="10" t="s">
        <v>97</v>
      </c>
      <c r="B16" s="73">
        <v>2954</v>
      </c>
      <c r="C16" s="12">
        <f t="shared" si="0"/>
        <v>0.14772954590918183</v>
      </c>
    </row>
    <row r="17" spans="1:3" ht="13.7" customHeight="1" x14ac:dyDescent="0.25">
      <c r="A17" s="10" t="s">
        <v>56</v>
      </c>
      <c r="B17" s="73">
        <v>2407</v>
      </c>
      <c r="C17" s="12">
        <f t="shared" si="0"/>
        <v>0.120374074814963</v>
      </c>
    </row>
    <row r="18" spans="1:3" ht="13.7" customHeight="1" x14ac:dyDescent="0.25">
      <c r="A18" s="10" t="s">
        <v>76</v>
      </c>
      <c r="B18" s="11">
        <v>110</v>
      </c>
      <c r="C18" s="12">
        <f t="shared" si="0"/>
        <v>5.5011002200440091E-3</v>
      </c>
    </row>
    <row r="19" spans="1:3" ht="13.7" customHeight="1" x14ac:dyDescent="0.25">
      <c r="A19" s="10" t="s">
        <v>82</v>
      </c>
      <c r="B19" s="11">
        <v>49</v>
      </c>
      <c r="C19" s="12">
        <f t="shared" si="0"/>
        <v>2.4504900980196038E-3</v>
      </c>
    </row>
    <row r="20" spans="1:3" ht="13.7" customHeight="1" x14ac:dyDescent="0.25">
      <c r="A20" s="10" t="s">
        <v>52</v>
      </c>
      <c r="B20" s="11">
        <v>38</v>
      </c>
      <c r="C20" s="12">
        <f t="shared" si="0"/>
        <v>1.9003800760152029E-3</v>
      </c>
    </row>
    <row r="21" spans="1:3" ht="13.7" customHeight="1" x14ac:dyDescent="0.25">
      <c r="A21" s="10" t="s">
        <v>75</v>
      </c>
      <c r="B21" s="11">
        <v>33</v>
      </c>
      <c r="C21" s="12">
        <f t="shared" si="0"/>
        <v>1.6503300660132027E-3</v>
      </c>
    </row>
    <row r="22" spans="1:3" ht="13.7" customHeight="1" x14ac:dyDescent="0.25">
      <c r="A22" s="10" t="s">
        <v>78</v>
      </c>
      <c r="B22" s="11">
        <v>24</v>
      </c>
      <c r="C22" s="12">
        <f t="shared" si="0"/>
        <v>1.2002400480096019E-3</v>
      </c>
    </row>
    <row r="23" spans="1:3" ht="13.7" customHeight="1" x14ac:dyDescent="0.25">
      <c r="A23" s="10" t="s">
        <v>67</v>
      </c>
      <c r="B23" s="11">
        <v>23</v>
      </c>
      <c r="C23" s="12">
        <f t="shared" si="0"/>
        <v>1.1502300460092018E-3</v>
      </c>
    </row>
    <row r="24" spans="1:3" ht="13.7" customHeight="1" x14ac:dyDescent="0.25">
      <c r="A24" s="10" t="s">
        <v>96</v>
      </c>
      <c r="B24" s="11">
        <v>22</v>
      </c>
      <c r="C24" s="12">
        <f t="shared" si="0"/>
        <v>1.1002200440088017E-3</v>
      </c>
    </row>
    <row r="25" spans="1:3" ht="13.7" customHeight="1" x14ac:dyDescent="0.25">
      <c r="A25" s="10" t="s">
        <v>62</v>
      </c>
      <c r="B25" s="11">
        <v>17</v>
      </c>
      <c r="C25" s="12">
        <f t="shared" si="0"/>
        <v>8.5017003400680131E-4</v>
      </c>
    </row>
    <row r="26" spans="1:3" ht="13.7" customHeight="1" x14ac:dyDescent="0.25">
      <c r="A26" s="10" t="s">
        <v>99</v>
      </c>
      <c r="B26" s="11">
        <v>14</v>
      </c>
      <c r="C26" s="12">
        <f t="shared" si="0"/>
        <v>7.0014002800560112E-4</v>
      </c>
    </row>
    <row r="27" spans="1:3" ht="13.7" customHeight="1" x14ac:dyDescent="0.25">
      <c r="A27" s="10" t="s">
        <v>80</v>
      </c>
      <c r="B27" s="11">
        <v>12</v>
      </c>
      <c r="C27" s="12">
        <f t="shared" si="0"/>
        <v>6.0012002400480096E-4</v>
      </c>
    </row>
    <row r="28" spans="1:3" ht="13.7" customHeight="1" x14ac:dyDescent="0.25">
      <c r="A28" s="10" t="s">
        <v>95</v>
      </c>
      <c r="B28" s="11">
        <v>10</v>
      </c>
      <c r="C28" s="12">
        <f t="shared" si="0"/>
        <v>5.001000200040008E-4</v>
      </c>
    </row>
    <row r="29" spans="1:3" ht="13.7" customHeight="1" x14ac:dyDescent="0.25">
      <c r="A29" s="10" t="s">
        <v>69</v>
      </c>
      <c r="B29" s="11">
        <v>10</v>
      </c>
      <c r="C29" s="12">
        <f t="shared" si="0"/>
        <v>5.001000200040008E-4</v>
      </c>
    </row>
    <row r="30" spans="1:3" ht="13.7" customHeight="1" x14ac:dyDescent="0.25">
      <c r="A30" s="10" t="s">
        <v>79</v>
      </c>
      <c r="B30" s="11">
        <v>8</v>
      </c>
      <c r="C30" s="12">
        <f t="shared" si="0"/>
        <v>4.0008001600320064E-4</v>
      </c>
    </row>
    <row r="31" spans="1:3" ht="13.7" customHeight="1" x14ac:dyDescent="0.25">
      <c r="A31" s="10" t="s">
        <v>51</v>
      </c>
      <c r="B31" s="11">
        <v>8</v>
      </c>
      <c r="C31" s="12">
        <f t="shared" si="0"/>
        <v>4.0008001600320064E-4</v>
      </c>
    </row>
    <row r="32" spans="1:3" ht="13.7" customHeight="1" x14ac:dyDescent="0.25">
      <c r="A32" s="10" t="s">
        <v>48</v>
      </c>
      <c r="B32" s="11">
        <v>8</v>
      </c>
      <c r="C32" s="12">
        <f t="shared" si="0"/>
        <v>4.0008001600320064E-4</v>
      </c>
    </row>
    <row r="33" spans="1:3" ht="13.7" customHeight="1" x14ac:dyDescent="0.25">
      <c r="A33" s="10" t="s">
        <v>100</v>
      </c>
      <c r="B33" s="11">
        <v>7</v>
      </c>
      <c r="C33" s="12">
        <f t="shared" si="0"/>
        <v>3.5007001400280056E-4</v>
      </c>
    </row>
    <row r="34" spans="1:3" ht="13.7" customHeight="1" x14ac:dyDescent="0.25">
      <c r="A34" s="10" t="s">
        <v>53</v>
      </c>
      <c r="B34" s="11">
        <v>6</v>
      </c>
      <c r="C34" s="12">
        <f t="shared" si="0"/>
        <v>3.0006001200240048E-4</v>
      </c>
    </row>
    <row r="35" spans="1:3" ht="13.7" customHeight="1" x14ac:dyDescent="0.25">
      <c r="A35" s="10" t="s">
        <v>49</v>
      </c>
      <c r="B35" s="11">
        <v>6</v>
      </c>
      <c r="C35" s="12">
        <f t="shared" si="0"/>
        <v>3.0006001200240048E-4</v>
      </c>
    </row>
    <row r="36" spans="1:3" ht="13.7" customHeight="1" x14ac:dyDescent="0.25">
      <c r="A36" s="10" t="s">
        <v>98</v>
      </c>
      <c r="B36" s="11">
        <v>5</v>
      </c>
      <c r="C36" s="12">
        <f t="shared" si="0"/>
        <v>2.500500100020004E-4</v>
      </c>
    </row>
    <row r="37" spans="1:3" ht="13.7" customHeight="1" x14ac:dyDescent="0.25">
      <c r="A37" s="10" t="s">
        <v>77</v>
      </c>
      <c r="B37" s="11">
        <v>5</v>
      </c>
      <c r="C37" s="12">
        <f t="shared" si="0"/>
        <v>2.500500100020004E-4</v>
      </c>
    </row>
    <row r="38" spans="1:3" ht="13.7" customHeight="1" x14ac:dyDescent="0.25">
      <c r="A38" s="10" t="s">
        <v>93</v>
      </c>
      <c r="B38" s="11" t="s">
        <v>88</v>
      </c>
      <c r="C38" s="12">
        <v>0</v>
      </c>
    </row>
    <row r="39" spans="1:3" ht="13.7" customHeight="1" x14ac:dyDescent="0.25">
      <c r="A39" s="10" t="s">
        <v>107</v>
      </c>
      <c r="B39" s="11" t="s">
        <v>88</v>
      </c>
      <c r="C39" s="12">
        <v>0</v>
      </c>
    </row>
    <row r="40" spans="1:3" ht="13.7" customHeight="1" x14ac:dyDescent="0.25">
      <c r="A40" s="10" t="s">
        <v>71</v>
      </c>
      <c r="B40" s="11" t="s">
        <v>88</v>
      </c>
      <c r="C40" s="12">
        <v>0</v>
      </c>
    </row>
    <row r="41" spans="1:3" ht="13.7" customHeight="1" x14ac:dyDescent="0.25">
      <c r="A41" s="10" t="s">
        <v>81</v>
      </c>
      <c r="B41" s="11" t="s">
        <v>88</v>
      </c>
      <c r="C41" s="12">
        <v>0</v>
      </c>
    </row>
    <row r="42" spans="1:3" ht="13.7" customHeight="1" x14ac:dyDescent="0.25">
      <c r="A42" s="10" t="s">
        <v>54</v>
      </c>
      <c r="B42" s="11" t="s">
        <v>88</v>
      </c>
      <c r="C42" s="12">
        <v>0</v>
      </c>
    </row>
    <row r="43" spans="1:3" ht="13.7" customHeight="1" x14ac:dyDescent="0.25">
      <c r="A43" s="10" t="s">
        <v>65</v>
      </c>
      <c r="B43" s="11" t="s">
        <v>88</v>
      </c>
      <c r="C43" s="12">
        <v>0</v>
      </c>
    </row>
    <row r="44" spans="1:3" ht="13.7" customHeight="1" x14ac:dyDescent="0.25">
      <c r="A44" s="10" t="s">
        <v>74</v>
      </c>
      <c r="B44" s="11" t="s">
        <v>88</v>
      </c>
      <c r="C44" s="12">
        <v>0</v>
      </c>
    </row>
    <row r="45" spans="1:3" ht="13.7" customHeight="1" x14ac:dyDescent="0.25">
      <c r="A45" s="10" t="s">
        <v>307</v>
      </c>
      <c r="B45" s="11" t="s">
        <v>88</v>
      </c>
      <c r="C45" s="12">
        <v>0</v>
      </c>
    </row>
    <row r="46" spans="1:3" ht="13.7" customHeight="1" x14ac:dyDescent="0.25">
      <c r="A46" s="10" t="s">
        <v>55</v>
      </c>
      <c r="B46" s="11" t="s">
        <v>88</v>
      </c>
      <c r="C46" s="12">
        <v>0</v>
      </c>
    </row>
    <row r="47" spans="1:3" ht="13.7" customHeight="1" x14ac:dyDescent="0.25">
      <c r="A47" s="10" t="s">
        <v>308</v>
      </c>
      <c r="B47" s="11" t="s">
        <v>88</v>
      </c>
      <c r="C47" s="12">
        <v>0</v>
      </c>
    </row>
    <row r="48" spans="1:3" ht="13.7" customHeight="1" x14ac:dyDescent="0.25">
      <c r="A48" s="10" t="s">
        <v>63</v>
      </c>
      <c r="B48" s="11" t="s">
        <v>88</v>
      </c>
      <c r="C48" s="12">
        <v>0</v>
      </c>
    </row>
    <row r="49" spans="1:10" ht="13.7" customHeight="1" x14ac:dyDescent="0.25">
      <c r="A49" s="10" t="s">
        <v>298</v>
      </c>
      <c r="B49" s="11" t="s">
        <v>88</v>
      </c>
      <c r="C49" s="12">
        <v>0</v>
      </c>
    </row>
    <row r="50" spans="1:10" ht="13.7" customHeight="1" x14ac:dyDescent="0.25">
      <c r="A50" s="10" t="s">
        <v>60</v>
      </c>
      <c r="B50" s="11" t="s">
        <v>88</v>
      </c>
      <c r="C50" s="12">
        <v>0</v>
      </c>
    </row>
    <row r="51" spans="1:10" ht="13.7" customHeight="1" x14ac:dyDescent="0.25">
      <c r="A51" s="10" t="s">
        <v>72</v>
      </c>
      <c r="B51" s="11" t="s">
        <v>88</v>
      </c>
      <c r="C51" s="12">
        <v>0</v>
      </c>
    </row>
    <row r="52" spans="1:10" ht="13.7" customHeight="1" x14ac:dyDescent="0.25">
      <c r="A52" s="10" t="s">
        <v>68</v>
      </c>
      <c r="B52" s="11" t="s">
        <v>88</v>
      </c>
      <c r="C52" s="12">
        <v>0</v>
      </c>
    </row>
    <row r="53" spans="1:10" ht="13.7" customHeight="1" x14ac:dyDescent="0.25">
      <c r="A53" s="10" t="s">
        <v>44</v>
      </c>
      <c r="B53" s="11" t="s">
        <v>88</v>
      </c>
      <c r="C53" s="12">
        <v>0</v>
      </c>
    </row>
    <row r="54" spans="1:10" ht="13.7" customHeight="1" x14ac:dyDescent="0.25">
      <c r="A54" s="10" t="s">
        <v>47</v>
      </c>
      <c r="B54" s="11" t="s">
        <v>88</v>
      </c>
      <c r="C54" s="12">
        <v>0</v>
      </c>
    </row>
    <row r="55" spans="1:10" ht="13.7" customHeight="1" x14ac:dyDescent="0.25">
      <c r="A55" s="10" t="s">
        <v>70</v>
      </c>
      <c r="B55" s="11" t="s">
        <v>88</v>
      </c>
      <c r="C55" s="12">
        <v>0</v>
      </c>
    </row>
    <row r="56" spans="1:10" ht="13.7" customHeight="1" x14ac:dyDescent="0.25">
      <c r="A56" s="10" t="s">
        <v>91</v>
      </c>
      <c r="B56" s="11" t="s">
        <v>88</v>
      </c>
      <c r="C56" s="12">
        <v>0</v>
      </c>
    </row>
    <row r="57" spans="1:10" ht="13.7" customHeight="1" x14ac:dyDescent="0.25">
      <c r="A57" s="10" t="s">
        <v>309</v>
      </c>
      <c r="B57" s="11" t="s">
        <v>88</v>
      </c>
      <c r="C57" s="12">
        <v>0</v>
      </c>
    </row>
    <row r="58" spans="1:10" ht="13.7" customHeight="1" x14ac:dyDescent="0.25">
      <c r="A58" s="10" t="s">
        <v>85</v>
      </c>
      <c r="B58" s="11" t="s">
        <v>88</v>
      </c>
      <c r="C58" s="12">
        <v>0</v>
      </c>
    </row>
    <row r="59" spans="1:10" ht="13.7" customHeight="1" x14ac:dyDescent="0.25">
      <c r="A59" s="10" t="s">
        <v>58</v>
      </c>
      <c r="B59" s="11" t="s">
        <v>88</v>
      </c>
      <c r="C59" s="12">
        <v>0</v>
      </c>
    </row>
    <row r="60" spans="1:10" ht="13.7" customHeight="1" x14ac:dyDescent="0.25">
      <c r="A60" s="10" t="s">
        <v>73</v>
      </c>
      <c r="B60" s="11" t="s">
        <v>88</v>
      </c>
      <c r="C60" s="12">
        <v>0</v>
      </c>
    </row>
    <row r="61" spans="1:10" x14ac:dyDescent="0.25">
      <c r="A61" s="13" t="s">
        <v>59</v>
      </c>
      <c r="B61" s="14">
        <v>19996</v>
      </c>
      <c r="C61" s="15">
        <f>B61/B61</f>
        <v>1</v>
      </c>
    </row>
    <row r="64" spans="1:10" ht="33.75" customHeight="1" x14ac:dyDescent="0.3">
      <c r="A64" s="91" t="s">
        <v>311</v>
      </c>
      <c r="B64" s="91"/>
      <c r="C64" s="91"/>
      <c r="D64" s="91"/>
      <c r="E64" s="91"/>
      <c r="F64" s="91"/>
      <c r="G64" s="91"/>
      <c r="H64" s="91"/>
      <c r="I64" s="91"/>
      <c r="J64" s="91"/>
    </row>
    <row r="65" spans="1:4" ht="18.75" x14ac:dyDescent="0.3">
      <c r="A65" s="16"/>
      <c r="B65" s="17"/>
      <c r="C65" s="17"/>
      <c r="D65" s="17"/>
    </row>
    <row r="66" spans="1:4" ht="44.25" customHeight="1" x14ac:dyDescent="0.25">
      <c r="A66" s="18"/>
      <c r="B66" s="19" t="s">
        <v>101</v>
      </c>
      <c r="C66" s="19" t="s">
        <v>84</v>
      </c>
      <c r="D66" s="19" t="s">
        <v>94</v>
      </c>
    </row>
    <row r="67" spans="1:4" x14ac:dyDescent="0.25">
      <c r="A67" s="20" t="s">
        <v>1</v>
      </c>
      <c r="B67" s="21"/>
      <c r="C67" s="21"/>
      <c r="D67" s="21"/>
    </row>
    <row r="68" spans="1:4" x14ac:dyDescent="0.25">
      <c r="A68" s="22" t="s">
        <v>3</v>
      </c>
      <c r="B68" s="23">
        <v>4903</v>
      </c>
      <c r="C68" s="23">
        <v>4841</v>
      </c>
      <c r="D68" s="23">
        <v>4435</v>
      </c>
    </row>
    <row r="69" spans="1:4" x14ac:dyDescent="0.25">
      <c r="A69" s="20" t="s">
        <v>4</v>
      </c>
      <c r="B69" s="21"/>
      <c r="C69" s="21"/>
      <c r="D69" s="21"/>
    </row>
    <row r="70" spans="1:4" x14ac:dyDescent="0.25">
      <c r="A70" s="22" t="s">
        <v>5</v>
      </c>
      <c r="B70" s="24">
        <v>1.044203502919099</v>
      </c>
      <c r="C70" s="24">
        <v>1.0383157894736841</v>
      </c>
      <c r="D70" s="24">
        <v>1.2616012238653751</v>
      </c>
    </row>
    <row r="71" spans="1:4" x14ac:dyDescent="0.25">
      <c r="A71" s="22" t="s">
        <v>6</v>
      </c>
      <c r="B71" s="25">
        <v>38.592805604404177</v>
      </c>
      <c r="C71" s="25">
        <v>50.600128658611318</v>
      </c>
      <c r="D71" s="25">
        <v>6.377018168656309</v>
      </c>
    </row>
    <row r="72" spans="1:4" x14ac:dyDescent="0.25">
      <c r="A72" s="22" t="s">
        <v>7</v>
      </c>
      <c r="B72" s="26">
        <v>4.2830919844992861E-3</v>
      </c>
      <c r="C72" s="26">
        <v>0</v>
      </c>
      <c r="D72" s="26">
        <v>0.16865839909808339</v>
      </c>
    </row>
    <row r="73" spans="1:4" x14ac:dyDescent="0.25">
      <c r="A73" s="22" t="s">
        <v>8</v>
      </c>
      <c r="B73" s="26">
        <v>0.2363858861921273</v>
      </c>
      <c r="C73" s="26">
        <v>3.5116711423259662E-3</v>
      </c>
      <c r="D73" s="26">
        <v>0.99887260428410374</v>
      </c>
    </row>
    <row r="74" spans="1:4" x14ac:dyDescent="0.25">
      <c r="A74" s="22" t="s">
        <v>9</v>
      </c>
      <c r="B74" s="26">
        <v>8.6273709973485616E-2</v>
      </c>
      <c r="C74" s="26">
        <v>0.21276595744680851</v>
      </c>
      <c r="D74" s="26">
        <v>0</v>
      </c>
    </row>
    <row r="75" spans="1:4" x14ac:dyDescent="0.25">
      <c r="A75" s="20" t="s">
        <v>10</v>
      </c>
      <c r="B75" s="21"/>
      <c r="C75" s="21"/>
      <c r="D75" s="21"/>
    </row>
    <row r="76" spans="1:4" x14ac:dyDescent="0.25">
      <c r="A76" s="27" t="s">
        <v>11</v>
      </c>
      <c r="B76" s="28"/>
      <c r="C76" s="28"/>
      <c r="D76" s="28"/>
    </row>
    <row r="77" spans="1:4" x14ac:dyDescent="0.25">
      <c r="A77" s="22" t="s">
        <v>12</v>
      </c>
      <c r="B77" s="26">
        <v>0.22700387517846221</v>
      </c>
      <c r="C77" s="26">
        <v>0.33422846519314192</v>
      </c>
      <c r="D77" s="26">
        <v>0.36527621195039461</v>
      </c>
    </row>
    <row r="78" spans="1:4" x14ac:dyDescent="0.25">
      <c r="A78" s="22" t="s">
        <v>13</v>
      </c>
      <c r="B78" s="26">
        <v>0.41036100346726501</v>
      </c>
      <c r="C78" s="26">
        <v>0.487296013220409</v>
      </c>
      <c r="D78" s="26">
        <v>0.53303269447576096</v>
      </c>
    </row>
    <row r="79" spans="1:4" x14ac:dyDescent="0.25">
      <c r="A79" s="22" t="s">
        <v>14</v>
      </c>
      <c r="B79" s="26">
        <v>0.28146033040995311</v>
      </c>
      <c r="C79" s="26">
        <v>0.26626730014459821</v>
      </c>
      <c r="D79" s="26">
        <v>0.28387824126268318</v>
      </c>
    </row>
    <row r="80" spans="1:4" x14ac:dyDescent="0.25">
      <c r="A80" s="27" t="s">
        <v>15</v>
      </c>
      <c r="B80" s="28"/>
      <c r="C80" s="28"/>
      <c r="D80" s="28"/>
    </row>
    <row r="81" spans="1:4" x14ac:dyDescent="0.25">
      <c r="A81" s="22" t="s">
        <v>16</v>
      </c>
      <c r="B81" s="26">
        <v>0.95396526469972798</v>
      </c>
      <c r="C81" s="26">
        <v>0.51896293121919868</v>
      </c>
      <c r="D81" s="26">
        <v>0.42857142857142849</v>
      </c>
    </row>
    <row r="82" spans="1:4" x14ac:dyDescent="0.25">
      <c r="A82" s="22" t="s">
        <v>17</v>
      </c>
      <c r="B82" s="26">
        <v>2.8039338773802051E-2</v>
      </c>
      <c r="C82" s="26">
        <v>3.8568673666166701E-3</v>
      </c>
      <c r="D82" s="26">
        <v>0</v>
      </c>
    </row>
    <row r="83" spans="1:4" x14ac:dyDescent="0.25">
      <c r="A83" s="22" t="s">
        <v>18</v>
      </c>
      <c r="B83" s="26">
        <v>6.2774639045825491E-4</v>
      </c>
      <c r="C83" s="26">
        <v>0.1804156845939576</v>
      </c>
      <c r="D83" s="26">
        <v>0</v>
      </c>
    </row>
    <row r="84" spans="1:4" x14ac:dyDescent="0.25">
      <c r="A84" s="22" t="s">
        <v>19</v>
      </c>
      <c r="B84" s="26">
        <v>1.7158401339192299E-2</v>
      </c>
      <c r="C84" s="26">
        <v>0.29547889436468822</v>
      </c>
      <c r="D84" s="26">
        <v>0.42857142857142849</v>
      </c>
    </row>
    <row r="85" spans="1:4" x14ac:dyDescent="0.25">
      <c r="A85" s="27" t="s">
        <v>20</v>
      </c>
      <c r="B85" s="28"/>
      <c r="C85" s="28"/>
      <c r="D85" s="28"/>
    </row>
    <row r="86" spans="1:4" x14ac:dyDescent="0.25">
      <c r="A86" s="66" t="s">
        <v>21</v>
      </c>
      <c r="B86" s="24"/>
      <c r="C86" s="24"/>
      <c r="D86" s="24"/>
    </row>
    <row r="87" spans="1:4" x14ac:dyDescent="0.25">
      <c r="A87" s="64" t="s">
        <v>43</v>
      </c>
      <c r="B87" s="62">
        <v>3.8535645472061661E-3</v>
      </c>
      <c r="C87" s="62">
        <v>0.1756512767603817</v>
      </c>
      <c r="D87" s="62">
        <v>0.53336568793982042</v>
      </c>
    </row>
    <row r="88" spans="1:4" x14ac:dyDescent="0.25">
      <c r="A88" s="64" t="s">
        <v>89</v>
      </c>
      <c r="B88" s="63">
        <v>18</v>
      </c>
      <c r="C88" s="63">
        <v>681</v>
      </c>
      <c r="D88" s="63">
        <v>2198</v>
      </c>
    </row>
    <row r="89" spans="1:4" x14ac:dyDescent="0.25">
      <c r="A89" s="66" t="s">
        <v>90</v>
      </c>
      <c r="B89" s="63"/>
      <c r="C89" s="63"/>
      <c r="D89" s="63"/>
    </row>
    <row r="90" spans="1:4" x14ac:dyDescent="0.25">
      <c r="A90" s="64" t="s">
        <v>43</v>
      </c>
      <c r="B90" s="62">
        <v>0.78848212374223936</v>
      </c>
      <c r="C90" s="62">
        <v>0.72685065772504509</v>
      </c>
      <c r="D90" s="62">
        <v>0.41980101917010432</v>
      </c>
    </row>
    <row r="91" spans="1:4" x14ac:dyDescent="0.25">
      <c r="A91" s="64" t="s">
        <v>89</v>
      </c>
      <c r="B91" s="63">
        <v>3683</v>
      </c>
      <c r="C91" s="63">
        <v>2818</v>
      </c>
      <c r="D91" s="63">
        <v>1730</v>
      </c>
    </row>
    <row r="92" spans="1:4" x14ac:dyDescent="0.25">
      <c r="A92" s="65" t="s">
        <v>22</v>
      </c>
      <c r="B92" s="63"/>
      <c r="C92" s="63"/>
      <c r="D92" s="63"/>
    </row>
    <row r="93" spans="1:4" x14ac:dyDescent="0.25">
      <c r="A93" s="64" t="s">
        <v>43</v>
      </c>
      <c r="B93" s="62">
        <v>0</v>
      </c>
      <c r="C93" s="62">
        <v>9.2855300490069636E-3</v>
      </c>
      <c r="D93" s="62">
        <v>1.4559572919194371E-3</v>
      </c>
    </row>
    <row r="94" spans="1:4" x14ac:dyDescent="0.25">
      <c r="A94" s="64" t="s">
        <v>89</v>
      </c>
      <c r="B94" s="63" t="s">
        <v>88</v>
      </c>
      <c r="C94" s="63">
        <v>36</v>
      </c>
      <c r="D94" s="63">
        <v>6</v>
      </c>
    </row>
    <row r="95" spans="1:4" x14ac:dyDescent="0.25">
      <c r="A95" s="20" t="s">
        <v>23</v>
      </c>
      <c r="B95" s="21"/>
      <c r="C95" s="21"/>
      <c r="D95" s="21"/>
    </row>
    <row r="96" spans="1:4" x14ac:dyDescent="0.25">
      <c r="A96" s="22" t="s">
        <v>24</v>
      </c>
      <c r="B96" s="26">
        <v>0.60869565217391308</v>
      </c>
      <c r="C96" s="26">
        <v>0.56732832618025753</v>
      </c>
      <c r="D96" s="26">
        <v>0.67046238785369217</v>
      </c>
    </row>
    <row r="97" spans="1:4" x14ac:dyDescent="0.25">
      <c r="A97" s="22" t="s">
        <v>25</v>
      </c>
      <c r="B97" s="26">
        <v>0.37234042553191488</v>
      </c>
      <c r="C97" s="26">
        <v>0.3790236051502146</v>
      </c>
      <c r="D97" s="26">
        <v>0.28743961352656999</v>
      </c>
    </row>
    <row r="98" spans="1:4" x14ac:dyDescent="0.25">
      <c r="A98" s="22" t="s">
        <v>26</v>
      </c>
      <c r="B98" s="26">
        <v>3.006475485661424E-3</v>
      </c>
      <c r="C98" s="26">
        <v>2.6824034334763949E-2</v>
      </c>
      <c r="D98" s="26">
        <v>1.207729468599034E-2</v>
      </c>
    </row>
    <row r="99" spans="1:4" x14ac:dyDescent="0.25">
      <c r="A99" s="22" t="s">
        <v>27</v>
      </c>
      <c r="B99" s="26">
        <v>0</v>
      </c>
      <c r="C99" s="26">
        <v>1.9313304721030041E-2</v>
      </c>
      <c r="D99" s="26">
        <v>9.6618357487922701E-3</v>
      </c>
    </row>
    <row r="100" spans="1:4" x14ac:dyDescent="0.25">
      <c r="A100" s="22" t="s">
        <v>28</v>
      </c>
      <c r="B100" s="26">
        <v>0.88190903528451969</v>
      </c>
      <c r="C100" s="26">
        <v>0.77008882462301176</v>
      </c>
      <c r="D100" s="26">
        <v>0.65343855693348363</v>
      </c>
    </row>
    <row r="101" spans="1:4" x14ac:dyDescent="0.25">
      <c r="A101" s="20" t="s">
        <v>29</v>
      </c>
      <c r="B101" s="21"/>
      <c r="C101" s="21"/>
      <c r="D101" s="21"/>
    </row>
    <row r="102" spans="1:4" x14ac:dyDescent="0.25">
      <c r="A102" s="22" t="s">
        <v>30</v>
      </c>
      <c r="B102" s="29">
        <v>0.1057511256651658</v>
      </c>
      <c r="C102" s="29">
        <v>0.26763522626854591</v>
      </c>
      <c r="D102" s="29">
        <v>0.11575903076497369</v>
      </c>
    </row>
    <row r="103" spans="1:4" x14ac:dyDescent="0.25">
      <c r="A103" s="22" t="s">
        <v>31</v>
      </c>
      <c r="B103" s="29">
        <v>8.0555555555555561E-2</v>
      </c>
      <c r="C103" s="29">
        <v>0.2006944444444444</v>
      </c>
      <c r="D103" s="29">
        <v>9.375E-2</v>
      </c>
    </row>
    <row r="104" spans="1:4" x14ac:dyDescent="0.25">
      <c r="A104" s="22" t="s">
        <v>32</v>
      </c>
      <c r="B104" s="26">
        <v>0.86638019234704322</v>
      </c>
      <c r="C104" s="26">
        <v>0.41299352412784618</v>
      </c>
      <c r="D104" s="26">
        <v>0.78190045248868778</v>
      </c>
    </row>
    <row r="105" spans="1:4" x14ac:dyDescent="0.25">
      <c r="A105" s="22" t="s">
        <v>33</v>
      </c>
      <c r="B105" s="26">
        <v>0.8</v>
      </c>
      <c r="C105" s="26">
        <v>0.1117353308364544</v>
      </c>
      <c r="D105" s="26">
        <v>0.64516129032258063</v>
      </c>
    </row>
    <row r="106" spans="1:4" x14ac:dyDescent="0.25">
      <c r="A106" s="22" t="s">
        <v>34</v>
      </c>
      <c r="B106" s="26">
        <v>0.86618852459016393</v>
      </c>
      <c r="C106" s="26">
        <v>0.56080860776002606</v>
      </c>
      <c r="D106" s="26">
        <v>0.79675236806495264</v>
      </c>
    </row>
    <row r="107" spans="1:4" x14ac:dyDescent="0.25">
      <c r="A107" s="20" t="s">
        <v>35</v>
      </c>
      <c r="B107" s="21"/>
      <c r="C107" s="21"/>
      <c r="D107" s="21"/>
    </row>
    <row r="108" spans="1:4" x14ac:dyDescent="0.25">
      <c r="A108" s="22" t="s">
        <v>36</v>
      </c>
      <c r="B108" s="26">
        <v>1.0235414534288641E-3</v>
      </c>
      <c r="C108" s="26">
        <v>0.34282045794992511</v>
      </c>
      <c r="D108" s="26">
        <v>9.1467912466191292E-2</v>
      </c>
    </row>
    <row r="109" spans="1:4" x14ac:dyDescent="0.25">
      <c r="A109" s="22" t="s">
        <v>37</v>
      </c>
      <c r="B109" s="84" t="s">
        <v>313</v>
      </c>
      <c r="C109" s="26">
        <v>0.6348314606741573</v>
      </c>
      <c r="D109" s="26">
        <v>0.4838709677419355</v>
      </c>
    </row>
    <row r="110" spans="1:4" x14ac:dyDescent="0.25">
      <c r="A110" s="22" t="s">
        <v>38</v>
      </c>
      <c r="B110" s="26">
        <v>4.0941658137154548E-4</v>
      </c>
      <c r="C110" s="26">
        <v>0.31371709822383909</v>
      </c>
      <c r="D110" s="26">
        <v>9.1467912466191292E-2</v>
      </c>
    </row>
    <row r="111" spans="1:4" x14ac:dyDescent="0.25">
      <c r="A111" s="22" t="s">
        <v>39</v>
      </c>
      <c r="B111" s="26">
        <v>6.1412487205731836E-4</v>
      </c>
      <c r="C111" s="26">
        <v>2.910335972608603E-2</v>
      </c>
      <c r="D111" s="26">
        <v>0</v>
      </c>
    </row>
    <row r="112" spans="1:4" x14ac:dyDescent="0.25">
      <c r="A112" s="22" t="s">
        <v>40</v>
      </c>
      <c r="B112" s="26">
        <v>0.99897645854657113</v>
      </c>
      <c r="C112" s="26">
        <v>0.65632356088166055</v>
      </c>
      <c r="D112" s="26">
        <v>0.90853208753380865</v>
      </c>
    </row>
    <row r="114" spans="1:1" x14ac:dyDescent="0.25">
      <c r="A114" s="83" t="s">
        <v>312</v>
      </c>
    </row>
  </sheetData>
  <mergeCells count="3">
    <mergeCell ref="D13:D15"/>
    <mergeCell ref="A64:J64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J61"/>
  <sheetViews>
    <sheetView zoomScaleNormal="100" workbookViewId="0">
      <pane xSplit="1" topLeftCell="B1" activePane="topRight" state="frozen"/>
      <selection sqref="A1:XFD1048576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3" width="18.42578125" style="30" customWidth="1"/>
    <col min="4" max="4" width="12.7109375" style="30" customWidth="1"/>
    <col min="5" max="5" width="16.7109375" style="30" customWidth="1"/>
    <col min="6" max="6" width="19" style="30" customWidth="1"/>
    <col min="7" max="7" width="12.7109375" style="30" customWidth="1"/>
    <col min="8" max="9" width="18.85546875" style="30" customWidth="1"/>
    <col min="10" max="10" width="12.7109375" style="30" customWidth="1"/>
    <col min="11" max="16384" width="9.140625" style="30"/>
  </cols>
  <sheetData>
    <row r="1" spans="1:10" ht="15" customHeight="1" x14ac:dyDescent="0.25">
      <c r="E1" s="89" t="s">
        <v>315</v>
      </c>
      <c r="F1" s="89"/>
      <c r="G1" s="89"/>
      <c r="H1" s="89"/>
      <c r="I1" s="89"/>
      <c r="J1" s="89"/>
    </row>
    <row r="2" spans="1:10" ht="15" customHeight="1" x14ac:dyDescent="0.25">
      <c r="E2" s="89"/>
      <c r="F2" s="89"/>
      <c r="G2" s="89"/>
      <c r="H2" s="89"/>
      <c r="I2" s="89"/>
      <c r="J2" s="89"/>
    </row>
    <row r="3" spans="1:10" ht="15" customHeight="1" x14ac:dyDescent="0.25">
      <c r="E3" s="89"/>
      <c r="F3" s="89"/>
      <c r="G3" s="89"/>
      <c r="H3" s="89"/>
      <c r="I3" s="89"/>
      <c r="J3" s="89"/>
    </row>
    <row r="4" spans="1:10" ht="15" customHeight="1" x14ac:dyDescent="0.25">
      <c r="E4" s="89"/>
      <c r="F4" s="89"/>
      <c r="G4" s="89"/>
      <c r="H4" s="89"/>
      <c r="I4" s="89"/>
      <c r="J4" s="89"/>
    </row>
    <row r="5" spans="1:10" ht="15" customHeight="1" x14ac:dyDescent="0.25">
      <c r="E5" s="89"/>
      <c r="F5" s="89"/>
      <c r="G5" s="89"/>
      <c r="H5" s="89"/>
      <c r="I5" s="89"/>
      <c r="J5" s="89"/>
    </row>
    <row r="6" spans="1:10" ht="15" customHeight="1" x14ac:dyDescent="0.25">
      <c r="E6" s="89"/>
      <c r="F6" s="89"/>
      <c r="G6" s="89"/>
      <c r="H6" s="89"/>
      <c r="I6" s="89"/>
      <c r="J6" s="89"/>
    </row>
    <row r="7" spans="1:10" ht="15" customHeight="1" x14ac:dyDescent="0.25">
      <c r="E7" s="89"/>
      <c r="F7" s="89"/>
      <c r="G7" s="89"/>
      <c r="H7" s="89"/>
      <c r="I7" s="89"/>
      <c r="J7" s="89"/>
    </row>
    <row r="10" spans="1:10" ht="18.75" x14ac:dyDescent="0.3">
      <c r="A10" s="31" t="s">
        <v>314</v>
      </c>
    </row>
    <row r="12" spans="1:10" s="33" customFormat="1" ht="30" customHeight="1" x14ac:dyDescent="0.25">
      <c r="A12" s="32" t="s">
        <v>86</v>
      </c>
      <c r="B12" s="92" t="s">
        <v>136</v>
      </c>
      <c r="C12" s="93" t="s">
        <v>136</v>
      </c>
      <c r="D12" s="94" t="s">
        <v>136</v>
      </c>
      <c r="E12" s="92" t="s">
        <v>137</v>
      </c>
      <c r="F12" s="93" t="s">
        <v>137</v>
      </c>
      <c r="G12" s="94" t="s">
        <v>137</v>
      </c>
      <c r="H12" s="92" t="s">
        <v>138</v>
      </c>
      <c r="I12" s="93" t="s">
        <v>138</v>
      </c>
      <c r="J12" s="94" t="s">
        <v>138</v>
      </c>
    </row>
    <row r="13" spans="1:10" ht="41.25" customHeight="1" x14ac:dyDescent="0.25">
      <c r="A13" s="34" t="s">
        <v>87</v>
      </c>
      <c r="B13" s="35" t="s">
        <v>84</v>
      </c>
      <c r="C13" s="36" t="s">
        <v>94</v>
      </c>
      <c r="D13" s="37" t="s">
        <v>101</v>
      </c>
      <c r="E13" s="35" t="s">
        <v>84</v>
      </c>
      <c r="F13" s="36" t="s">
        <v>94</v>
      </c>
      <c r="G13" s="37" t="s">
        <v>101</v>
      </c>
      <c r="H13" s="35" t="s">
        <v>84</v>
      </c>
      <c r="I13" s="36" t="s">
        <v>94</v>
      </c>
      <c r="J13" s="37" t="s">
        <v>101</v>
      </c>
    </row>
    <row r="14" spans="1:10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</row>
    <row r="15" spans="1:10" x14ac:dyDescent="0.25">
      <c r="A15" s="42" t="s">
        <v>3</v>
      </c>
      <c r="B15" s="43">
        <v>2708</v>
      </c>
      <c r="C15" s="44">
        <v>2520</v>
      </c>
      <c r="D15" s="45">
        <v>2116</v>
      </c>
      <c r="E15" s="43">
        <v>1368</v>
      </c>
      <c r="F15" s="44">
        <v>1202</v>
      </c>
      <c r="G15" s="45">
        <v>1678</v>
      </c>
      <c r="H15" s="43">
        <v>765</v>
      </c>
      <c r="I15" s="44">
        <v>713</v>
      </c>
      <c r="J15" s="45">
        <v>1109</v>
      </c>
    </row>
    <row r="16" spans="1:10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</row>
    <row r="17" spans="1:10" x14ac:dyDescent="0.25">
      <c r="A17" s="42" t="s">
        <v>5</v>
      </c>
      <c r="B17" s="46">
        <v>1.03609022556391</v>
      </c>
      <c r="C17" s="47">
        <v>1.214411247803163</v>
      </c>
      <c r="D17" s="48">
        <v>1.026819923371648</v>
      </c>
      <c r="E17" s="46">
        <v>0.94594594594594594</v>
      </c>
      <c r="F17" s="47">
        <v>1.311538461538462</v>
      </c>
      <c r="G17" s="48">
        <v>1.1555269922879181</v>
      </c>
      <c r="H17" s="46">
        <v>1.236842105263158</v>
      </c>
      <c r="I17" s="47">
        <v>1.3531353135313531</v>
      </c>
      <c r="J17" s="48">
        <v>0.92534722222222221</v>
      </c>
    </row>
    <row r="18" spans="1:10" x14ac:dyDescent="0.25">
      <c r="A18" s="42" t="s">
        <v>6</v>
      </c>
      <c r="B18" s="49">
        <v>49.811013845765927</v>
      </c>
      <c r="C18" s="50">
        <v>6.3765364120272316</v>
      </c>
      <c r="D18" s="51">
        <v>38.435178496542683</v>
      </c>
      <c r="E18" s="49">
        <v>49.564610329360427</v>
      </c>
      <c r="F18" s="50">
        <v>6.6211726004482836</v>
      </c>
      <c r="G18" s="51">
        <v>37.450095774696003</v>
      </c>
      <c r="H18" s="49">
        <v>55.245242367892978</v>
      </c>
      <c r="I18" s="50">
        <v>5.9671169059512827</v>
      </c>
      <c r="J18" s="51">
        <v>40.622567601234948</v>
      </c>
    </row>
    <row r="19" spans="1:10" x14ac:dyDescent="0.25">
      <c r="A19" s="42" t="s">
        <v>7</v>
      </c>
      <c r="B19" s="52">
        <v>0</v>
      </c>
      <c r="C19" s="53">
        <v>0.1654761904761905</v>
      </c>
      <c r="D19" s="54">
        <v>2.362948960302457E-3</v>
      </c>
      <c r="E19" s="52">
        <v>0</v>
      </c>
      <c r="F19" s="53">
        <v>0.15890183028286189</v>
      </c>
      <c r="G19" s="54">
        <v>5.3635280095351611E-3</v>
      </c>
      <c r="H19" s="52">
        <v>0</v>
      </c>
      <c r="I19" s="53">
        <v>0.19635343618513321</v>
      </c>
      <c r="J19" s="54">
        <v>6.3119927862939594E-3</v>
      </c>
    </row>
    <row r="20" spans="1:10" x14ac:dyDescent="0.25">
      <c r="A20" s="42" t="s">
        <v>8</v>
      </c>
      <c r="B20" s="52">
        <v>3.3234859675036932E-3</v>
      </c>
      <c r="C20" s="53">
        <v>0.99841269841269842</v>
      </c>
      <c r="D20" s="54">
        <v>0.24007561436672969</v>
      </c>
      <c r="E20" s="52">
        <v>4.3859649122807024E-3</v>
      </c>
      <c r="F20" s="53">
        <v>1</v>
      </c>
      <c r="G20" s="54">
        <v>0.2407628128724672</v>
      </c>
      <c r="H20" s="52">
        <v>2.6143790849673201E-3</v>
      </c>
      <c r="I20" s="53">
        <v>0.99859747545582045</v>
      </c>
      <c r="J20" s="54">
        <v>0.22272317403065819</v>
      </c>
    </row>
    <row r="21" spans="1:10" x14ac:dyDescent="0.25">
      <c r="A21" s="42" t="s">
        <v>9</v>
      </c>
      <c r="B21" s="52">
        <v>0.19350073855243721</v>
      </c>
      <c r="C21" s="53">
        <v>0</v>
      </c>
      <c r="D21" s="54">
        <v>8.081285444234404E-2</v>
      </c>
      <c r="E21" s="52">
        <v>0.20614035087719301</v>
      </c>
      <c r="F21" s="53">
        <v>0</v>
      </c>
      <c r="G21" s="54">
        <v>7.3897497020262215E-2</v>
      </c>
      <c r="H21" s="52">
        <v>0.29281045751633988</v>
      </c>
      <c r="I21" s="53">
        <v>0</v>
      </c>
      <c r="J21" s="54">
        <v>0.11541929666366101</v>
      </c>
    </row>
    <row r="22" spans="1:10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</row>
    <row r="23" spans="1:10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</row>
    <row r="24" spans="1:10" x14ac:dyDescent="0.25">
      <c r="A24" s="42" t="s">
        <v>12</v>
      </c>
      <c r="B24" s="52">
        <v>0.33271787296898081</v>
      </c>
      <c r="C24" s="53">
        <v>0.3527777777777778</v>
      </c>
      <c r="D24" s="54">
        <v>0.2292060491493384</v>
      </c>
      <c r="E24" s="52">
        <v>0.33918128654970758</v>
      </c>
      <c r="F24" s="53">
        <v>0.37271214642262901</v>
      </c>
      <c r="G24" s="54">
        <v>0.22824791418355181</v>
      </c>
      <c r="H24" s="52">
        <v>0.330718954248366</v>
      </c>
      <c r="I24" s="53">
        <v>0.39691444600280512</v>
      </c>
      <c r="J24" s="54">
        <v>0.22091974752028859</v>
      </c>
    </row>
    <row r="25" spans="1:10" x14ac:dyDescent="0.25">
      <c r="A25" s="42" t="s">
        <v>13</v>
      </c>
      <c r="B25" s="52">
        <v>0.49261447562776961</v>
      </c>
      <c r="C25" s="53">
        <v>0.52420634920634923</v>
      </c>
      <c r="D25" s="54">
        <v>0.41682419659735348</v>
      </c>
      <c r="E25" s="52">
        <v>0.47660818713450293</v>
      </c>
      <c r="F25" s="53">
        <v>0.54575707154742092</v>
      </c>
      <c r="G25" s="54">
        <v>0.41179976162097742</v>
      </c>
      <c r="H25" s="52">
        <v>0.48758169934640522</v>
      </c>
      <c r="I25" s="53">
        <v>0.54277699859747541</v>
      </c>
      <c r="J25" s="54">
        <v>0.3958521190261497</v>
      </c>
    </row>
    <row r="26" spans="1:10" x14ac:dyDescent="0.25">
      <c r="A26" s="42" t="s">
        <v>14</v>
      </c>
      <c r="B26" s="52">
        <v>0.26957163958641062</v>
      </c>
      <c r="C26" s="53">
        <v>0.28293650793650788</v>
      </c>
      <c r="D26" s="54">
        <v>0.2764650283553875</v>
      </c>
      <c r="E26" s="52">
        <v>0.25365497076023391</v>
      </c>
      <c r="F26" s="53">
        <v>0.27287853577371052</v>
      </c>
      <c r="G26" s="54">
        <v>0.28545887961859362</v>
      </c>
      <c r="H26" s="52">
        <v>0.27712418300653602</v>
      </c>
      <c r="I26" s="53">
        <v>0.30575035063113598</v>
      </c>
      <c r="J26" s="54">
        <v>0.28494138863841301</v>
      </c>
    </row>
    <row r="27" spans="1:10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</row>
    <row r="28" spans="1:10" x14ac:dyDescent="0.25">
      <c r="A28" s="42" t="s">
        <v>16</v>
      </c>
      <c r="B28" s="52">
        <v>0.54458476846536552</v>
      </c>
      <c r="C28" s="53">
        <v>0</v>
      </c>
      <c r="D28" s="54">
        <v>0.94667959282598158</v>
      </c>
      <c r="E28" s="52">
        <v>0.52352048558421849</v>
      </c>
      <c r="F28" s="53">
        <v>0.5</v>
      </c>
      <c r="G28" s="54">
        <v>0.96139705882352944</v>
      </c>
      <c r="H28" s="52">
        <v>0.41983695652173908</v>
      </c>
      <c r="I28" s="53">
        <v>1</v>
      </c>
      <c r="J28" s="54">
        <v>0.95664206642066418</v>
      </c>
    </row>
    <row r="29" spans="1:10" x14ac:dyDescent="0.25">
      <c r="A29" s="42" t="s">
        <v>17</v>
      </c>
      <c r="B29" s="52">
        <v>3.061615001913509E-3</v>
      </c>
      <c r="C29" s="53">
        <v>0</v>
      </c>
      <c r="D29" s="54">
        <v>3.4415899175957353E-2</v>
      </c>
      <c r="E29" s="52">
        <v>5.3110773899848257E-3</v>
      </c>
      <c r="F29" s="53">
        <v>0</v>
      </c>
      <c r="G29" s="54">
        <v>2.0220588235294119E-2</v>
      </c>
      <c r="H29" s="52">
        <v>4.076086956521739E-3</v>
      </c>
      <c r="I29" s="53">
        <v>0</v>
      </c>
      <c r="J29" s="54">
        <v>2.7675276752767531E-2</v>
      </c>
    </row>
    <row r="30" spans="1:10" x14ac:dyDescent="0.25">
      <c r="A30" s="42" t="s">
        <v>18</v>
      </c>
      <c r="B30" s="52">
        <v>0.170302334481439</v>
      </c>
      <c r="C30" s="53">
        <v>0</v>
      </c>
      <c r="D30" s="54">
        <v>9.6946194861851677E-4</v>
      </c>
      <c r="E30" s="52">
        <v>0.18664643399089531</v>
      </c>
      <c r="F30" s="53">
        <v>0</v>
      </c>
      <c r="G30" s="54">
        <v>6.1274509803921568E-4</v>
      </c>
      <c r="H30" s="52">
        <v>0.20516304347826089</v>
      </c>
      <c r="I30" s="53">
        <v>0</v>
      </c>
      <c r="J30" s="54">
        <v>0</v>
      </c>
    </row>
    <row r="31" spans="1:10" x14ac:dyDescent="0.25">
      <c r="A31" s="42" t="s">
        <v>19</v>
      </c>
      <c r="B31" s="52">
        <v>0.28205128205128199</v>
      </c>
      <c r="C31" s="53">
        <v>1</v>
      </c>
      <c r="D31" s="54">
        <v>1.7935046049442561E-2</v>
      </c>
      <c r="E31" s="52">
        <v>0.28300455235204858</v>
      </c>
      <c r="F31" s="53">
        <v>0.25</v>
      </c>
      <c r="G31" s="54">
        <v>1.7769607843137251E-2</v>
      </c>
      <c r="H31" s="52">
        <v>0.36548913043478259</v>
      </c>
      <c r="I31" s="53">
        <v>0</v>
      </c>
      <c r="J31" s="54">
        <v>1.4760147601476011E-2</v>
      </c>
    </row>
    <row r="32" spans="1:10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</row>
    <row r="33" spans="1:10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</row>
    <row r="34" spans="1:10" x14ac:dyDescent="0.25">
      <c r="A34" s="64" t="s">
        <v>43</v>
      </c>
      <c r="B34" s="52">
        <v>0.1767981438515081</v>
      </c>
      <c r="C34" s="53">
        <v>0.55412922550278132</v>
      </c>
      <c r="D34" s="54">
        <v>4.4598612487611504E-3</v>
      </c>
      <c r="E34" s="52">
        <v>0.1764705882352941</v>
      </c>
      <c r="F34" s="53">
        <v>0.50445632798573981</v>
      </c>
      <c r="G34" s="54">
        <v>4.3914680050188204E-3</v>
      </c>
      <c r="H34" s="52">
        <v>0.1703470031545741</v>
      </c>
      <c r="I34" s="53">
        <v>0.50906344410876136</v>
      </c>
      <c r="J34" s="54">
        <v>1.888574126534467E-3</v>
      </c>
    </row>
    <row r="35" spans="1:10" x14ac:dyDescent="0.25">
      <c r="A35" s="64" t="s">
        <v>89</v>
      </c>
      <c r="B35" s="67">
        <v>381</v>
      </c>
      <c r="C35" s="85">
        <v>1295</v>
      </c>
      <c r="D35" s="69">
        <v>9</v>
      </c>
      <c r="E35" s="67">
        <v>192</v>
      </c>
      <c r="F35" s="68">
        <v>566</v>
      </c>
      <c r="G35" s="69">
        <v>7</v>
      </c>
      <c r="H35" s="67">
        <v>108</v>
      </c>
      <c r="I35" s="68">
        <v>337</v>
      </c>
      <c r="J35" s="69" t="s">
        <v>88</v>
      </c>
    </row>
    <row r="36" spans="1:10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</row>
    <row r="37" spans="1:10" x14ac:dyDescent="0.25">
      <c r="A37" s="64" t="s">
        <v>43</v>
      </c>
      <c r="B37" s="52">
        <v>0.73874709976798147</v>
      </c>
      <c r="C37" s="53">
        <v>0.39537869062901149</v>
      </c>
      <c r="D37" s="54">
        <v>0.78543111992071357</v>
      </c>
      <c r="E37" s="52">
        <v>0.72334558823529416</v>
      </c>
      <c r="F37" s="53">
        <v>0.446524064171123</v>
      </c>
      <c r="G37" s="54">
        <v>0.80740276035131742</v>
      </c>
      <c r="H37" s="52">
        <v>0.69242902208201895</v>
      </c>
      <c r="I37" s="53">
        <v>0.4607250755287009</v>
      </c>
      <c r="J37" s="54">
        <v>0.7658168083097262</v>
      </c>
    </row>
    <row r="38" spans="1:10" x14ac:dyDescent="0.25">
      <c r="A38" s="64" t="s">
        <v>89</v>
      </c>
      <c r="B38" s="86">
        <v>1592</v>
      </c>
      <c r="C38" s="68">
        <v>924</v>
      </c>
      <c r="D38" s="87">
        <v>1585</v>
      </c>
      <c r="E38" s="67">
        <v>787</v>
      </c>
      <c r="F38" s="68">
        <v>501</v>
      </c>
      <c r="G38" s="87">
        <v>1287</v>
      </c>
      <c r="H38" s="67">
        <v>439</v>
      </c>
      <c r="I38" s="68">
        <v>305</v>
      </c>
      <c r="J38" s="69">
        <v>811</v>
      </c>
    </row>
    <row r="39" spans="1:10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</row>
    <row r="40" spans="1:10" x14ac:dyDescent="0.25">
      <c r="A40" s="64" t="s">
        <v>43</v>
      </c>
      <c r="B40" s="52">
        <v>9.7447795823665893E-3</v>
      </c>
      <c r="C40" s="53">
        <v>1.7115960633290539E-3</v>
      </c>
      <c r="D40" s="54">
        <v>0</v>
      </c>
      <c r="E40" s="52">
        <v>9.1911764705882356E-3</v>
      </c>
      <c r="F40" s="53">
        <v>8.9126559714795004E-4</v>
      </c>
      <c r="G40" s="54">
        <v>0</v>
      </c>
      <c r="H40" s="52">
        <v>7.8864353312302835E-3</v>
      </c>
      <c r="I40" s="53">
        <v>1.510574018126888E-3</v>
      </c>
      <c r="J40" s="54">
        <v>0</v>
      </c>
    </row>
    <row r="41" spans="1:10" x14ac:dyDescent="0.25">
      <c r="A41" s="64" t="s">
        <v>89</v>
      </c>
      <c r="B41" s="67">
        <v>21</v>
      </c>
      <c r="C41" s="68">
        <v>4</v>
      </c>
      <c r="D41" s="69">
        <v>0</v>
      </c>
      <c r="E41" s="67">
        <v>10</v>
      </c>
      <c r="F41" s="68">
        <v>1</v>
      </c>
      <c r="G41" s="69">
        <v>0</v>
      </c>
      <c r="H41" s="67">
        <v>5</v>
      </c>
      <c r="I41" s="68">
        <v>1</v>
      </c>
      <c r="J41" s="69">
        <v>0</v>
      </c>
    </row>
    <row r="42" spans="1:10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</row>
    <row r="43" spans="1:10" x14ac:dyDescent="0.25">
      <c r="A43" s="42" t="s">
        <v>24</v>
      </c>
      <c r="B43" s="52">
        <v>0.56679574056147142</v>
      </c>
      <c r="C43" s="53">
        <v>0.67458866544789764</v>
      </c>
      <c r="D43" s="54">
        <v>0.60097192224622031</v>
      </c>
      <c r="E43" s="52">
        <v>0.5647619047619048</v>
      </c>
      <c r="F43" s="53">
        <v>0.6383248730964467</v>
      </c>
      <c r="G43" s="54">
        <v>0.62742474916387958</v>
      </c>
      <c r="H43" s="52">
        <v>0.57352941176470584</v>
      </c>
      <c r="I43" s="53">
        <v>0.71002132196162049</v>
      </c>
      <c r="J43" s="54">
        <v>0.59467758444216989</v>
      </c>
    </row>
    <row r="44" spans="1:10" x14ac:dyDescent="0.25">
      <c r="A44" s="42" t="s">
        <v>25</v>
      </c>
      <c r="B44" s="52">
        <v>0.37947725072604072</v>
      </c>
      <c r="C44" s="53">
        <v>0.29250457038391231</v>
      </c>
      <c r="D44" s="54">
        <v>0.38120950323974079</v>
      </c>
      <c r="E44" s="52">
        <v>0.38476190476190469</v>
      </c>
      <c r="F44" s="53">
        <v>0.30837563451776651</v>
      </c>
      <c r="G44" s="54">
        <v>0.35183946488294321</v>
      </c>
      <c r="H44" s="52">
        <v>0.36764705882352938</v>
      </c>
      <c r="I44" s="53">
        <v>0.23454157782515991</v>
      </c>
      <c r="J44" s="54">
        <v>0.38689866939611062</v>
      </c>
    </row>
    <row r="45" spans="1:10" x14ac:dyDescent="0.25">
      <c r="A45" s="42" t="s">
        <v>26</v>
      </c>
      <c r="B45" s="52">
        <v>2.8557599225556628E-2</v>
      </c>
      <c r="C45" s="53">
        <v>8.5313833028641071E-3</v>
      </c>
      <c r="D45" s="54">
        <v>4.8596112311015119E-3</v>
      </c>
      <c r="E45" s="52">
        <v>2.7619047619047619E-2</v>
      </c>
      <c r="F45" s="53">
        <v>1.7766497461928939E-2</v>
      </c>
      <c r="G45" s="54">
        <v>2.0066889632107021E-3</v>
      </c>
      <c r="H45" s="52">
        <v>1.9607843137254902E-2</v>
      </c>
      <c r="I45" s="53">
        <v>1.492537313432836E-2</v>
      </c>
      <c r="J45" s="54">
        <v>1.0235414534288641E-3</v>
      </c>
    </row>
    <row r="46" spans="1:10" x14ac:dyDescent="0.25">
      <c r="A46" s="42" t="s">
        <v>27</v>
      </c>
      <c r="B46" s="52">
        <v>1.8393030009680539E-2</v>
      </c>
      <c r="C46" s="53">
        <v>4.2656916514320544E-3</v>
      </c>
      <c r="D46" s="54">
        <v>0</v>
      </c>
      <c r="E46" s="52">
        <v>1.6190476190476189E-2</v>
      </c>
      <c r="F46" s="53">
        <v>1.3959390862944159E-2</v>
      </c>
      <c r="G46" s="54">
        <v>0</v>
      </c>
      <c r="H46" s="52">
        <v>2.777777777777778E-2</v>
      </c>
      <c r="I46" s="53">
        <v>2.1321961620469079E-2</v>
      </c>
      <c r="J46" s="54">
        <v>0</v>
      </c>
    </row>
    <row r="47" spans="1:10" x14ac:dyDescent="0.25">
      <c r="A47" s="42" t="s">
        <v>28</v>
      </c>
      <c r="B47" s="52">
        <v>0.76292466765140321</v>
      </c>
      <c r="C47" s="53">
        <v>0.65119047619047621</v>
      </c>
      <c r="D47" s="54">
        <v>0.87523629489603028</v>
      </c>
      <c r="E47" s="52">
        <v>0.76754385964912286</v>
      </c>
      <c r="F47" s="53">
        <v>0.65557404326123125</v>
      </c>
      <c r="G47" s="54">
        <v>0.89094159713945176</v>
      </c>
      <c r="H47" s="52">
        <v>0.8</v>
      </c>
      <c r="I47" s="53">
        <v>0.65778401122019636</v>
      </c>
      <c r="J47" s="54">
        <v>0.8809738503155996</v>
      </c>
    </row>
    <row r="48" spans="1:10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</row>
    <row r="49" spans="1:10" x14ac:dyDescent="0.25">
      <c r="A49" s="42" t="s">
        <v>30</v>
      </c>
      <c r="B49" s="59">
        <v>0.25891952232606441</v>
      </c>
      <c r="C49" s="60">
        <v>0.11555146408351021</v>
      </c>
      <c r="D49" s="61">
        <v>0.103087115222433</v>
      </c>
      <c r="E49" s="59">
        <v>0.26676447574334888</v>
      </c>
      <c r="F49" s="60">
        <v>0.11945083147528809</v>
      </c>
      <c r="G49" s="61">
        <v>0.1069901862940785</v>
      </c>
      <c r="H49" s="59">
        <v>0.30011420571765413</v>
      </c>
      <c r="I49" s="60">
        <v>0.1102668077103902</v>
      </c>
      <c r="J49" s="61">
        <v>0.108951940433213</v>
      </c>
    </row>
    <row r="50" spans="1:10" x14ac:dyDescent="0.25">
      <c r="A50" s="42" t="s">
        <v>31</v>
      </c>
      <c r="B50" s="59">
        <v>0.1986111111111111</v>
      </c>
      <c r="C50" s="60">
        <v>9.375E-2</v>
      </c>
      <c r="D50" s="61">
        <v>8.0555555555555561E-2</v>
      </c>
      <c r="E50" s="59">
        <v>0.19722222222222219</v>
      </c>
      <c r="F50" s="60">
        <v>9.8611111111111108E-2</v>
      </c>
      <c r="G50" s="61">
        <v>8.1250000000000003E-2</v>
      </c>
      <c r="H50" s="59">
        <v>0.22222222222222221</v>
      </c>
      <c r="I50" s="60">
        <v>8.6805555555555566E-2</v>
      </c>
      <c r="J50" s="61">
        <v>7.9861111111111105E-2</v>
      </c>
    </row>
    <row r="51" spans="1:10" x14ac:dyDescent="0.25">
      <c r="A51" s="42" t="s">
        <v>32</v>
      </c>
      <c r="B51" s="52">
        <v>0.41710231516056762</v>
      </c>
      <c r="C51" s="53">
        <v>0.78830083565459608</v>
      </c>
      <c r="D51" s="54">
        <v>0.8662873399715505</v>
      </c>
      <c r="E51" s="52">
        <v>0.43343195266272189</v>
      </c>
      <c r="F51" s="53">
        <v>0.76210350584307174</v>
      </c>
      <c r="G51" s="54">
        <v>0.86167664670658684</v>
      </c>
      <c r="H51" s="52">
        <v>0.3619550858652576</v>
      </c>
      <c r="I51" s="53">
        <v>0.79266572637517629</v>
      </c>
      <c r="J51" s="54">
        <v>0.87364620938628157</v>
      </c>
    </row>
    <row r="52" spans="1:10" x14ac:dyDescent="0.25">
      <c r="A52" s="42" t="s">
        <v>33</v>
      </c>
      <c r="B52" s="52">
        <v>0.10677382319173361</v>
      </c>
      <c r="C52" s="53">
        <v>0.65700483091787443</v>
      </c>
      <c r="D52" s="54">
        <v>0.66666666666666663</v>
      </c>
      <c r="E52" s="52">
        <v>0.12093023255813951</v>
      </c>
      <c r="F52" s="53">
        <v>0.62616822429906538</v>
      </c>
      <c r="G52" s="54">
        <v>1</v>
      </c>
      <c r="H52" s="52">
        <v>0.1129568106312292</v>
      </c>
      <c r="I52" s="53">
        <v>0.63793103448275867</v>
      </c>
      <c r="J52" s="54">
        <v>1</v>
      </c>
    </row>
    <row r="53" spans="1:10" x14ac:dyDescent="0.25">
      <c r="A53" s="42" t="s">
        <v>34</v>
      </c>
      <c r="B53" s="52">
        <v>0.56224899598393574</v>
      </c>
      <c r="C53" s="53">
        <v>0.80361388492629582</v>
      </c>
      <c r="D53" s="54">
        <v>0.86657169990503324</v>
      </c>
      <c r="E53" s="52">
        <v>0.57239057239057234</v>
      </c>
      <c r="F53" s="53">
        <v>0.77500000000000002</v>
      </c>
      <c r="G53" s="54">
        <v>0.86091127098321341</v>
      </c>
      <c r="H53" s="52">
        <v>0.53117782909930711</v>
      </c>
      <c r="I53" s="53">
        <v>0.8091216216216216</v>
      </c>
      <c r="J53" s="54">
        <v>0.87341772151898733</v>
      </c>
    </row>
    <row r="54" spans="1:10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</row>
    <row r="55" spans="1:10" x14ac:dyDescent="0.25">
      <c r="A55" s="42" t="s">
        <v>36</v>
      </c>
      <c r="B55" s="52">
        <v>0.33295107033639137</v>
      </c>
      <c r="C55" s="53">
        <v>8.9610389610389612E-2</v>
      </c>
      <c r="D55" s="54">
        <v>1.4224751066856331E-3</v>
      </c>
      <c r="E55" s="52">
        <v>0.3250188964474679</v>
      </c>
      <c r="F55" s="53">
        <v>9.66576332429991E-2</v>
      </c>
      <c r="G55" s="54">
        <v>5.9916117435590175E-4</v>
      </c>
      <c r="H55" s="52">
        <v>0.41008174386920981</v>
      </c>
      <c r="I55" s="53">
        <v>8.9230769230769225E-2</v>
      </c>
      <c r="J55" s="54">
        <v>9.0334236675700087E-4</v>
      </c>
    </row>
    <row r="56" spans="1:10" x14ac:dyDescent="0.25">
      <c r="A56" s="42" t="s">
        <v>37</v>
      </c>
      <c r="B56" s="52">
        <v>0.65097588978185994</v>
      </c>
      <c r="C56" s="53">
        <v>0.48309178743961351</v>
      </c>
      <c r="D56" s="88" t="s">
        <v>313</v>
      </c>
      <c r="E56" s="52">
        <v>0.62325581395348839</v>
      </c>
      <c r="F56" s="53">
        <v>0.55140186915887845</v>
      </c>
      <c r="G56" s="88" t="s">
        <v>313</v>
      </c>
      <c r="H56" s="52">
        <v>0.60465116279069764</v>
      </c>
      <c r="I56" s="53">
        <v>0.36206896551724138</v>
      </c>
      <c r="J56" s="88" t="s">
        <v>313</v>
      </c>
    </row>
    <row r="57" spans="1:10" x14ac:dyDescent="0.25">
      <c r="A57" s="42" t="s">
        <v>38</v>
      </c>
      <c r="B57" s="52">
        <v>0.30237003058103967</v>
      </c>
      <c r="C57" s="53">
        <v>8.9610389610389612E-2</v>
      </c>
      <c r="D57" s="54">
        <v>4.74158368895211E-4</v>
      </c>
      <c r="E57" s="52">
        <v>0.29856386999244139</v>
      </c>
      <c r="F57" s="53">
        <v>9.66576332429991E-2</v>
      </c>
      <c r="G57" s="54">
        <v>5.9916117435590175E-4</v>
      </c>
      <c r="H57" s="52">
        <v>0.38147138964577659</v>
      </c>
      <c r="I57" s="53">
        <v>8.9230769230769225E-2</v>
      </c>
      <c r="J57" s="54">
        <v>0</v>
      </c>
    </row>
    <row r="58" spans="1:10" x14ac:dyDescent="0.25">
      <c r="A58" s="42" t="s">
        <v>39</v>
      </c>
      <c r="B58" s="52">
        <v>3.0581039755351681E-2</v>
      </c>
      <c r="C58" s="53">
        <v>0</v>
      </c>
      <c r="D58" s="54">
        <v>9.4831673779042201E-4</v>
      </c>
      <c r="E58" s="52">
        <v>2.645502645502645E-2</v>
      </c>
      <c r="F58" s="53">
        <v>0</v>
      </c>
      <c r="G58" s="54">
        <v>0</v>
      </c>
      <c r="H58" s="52">
        <v>2.8610354223433242E-2</v>
      </c>
      <c r="I58" s="53">
        <v>0</v>
      </c>
      <c r="J58" s="54">
        <v>9.0334236675700087E-4</v>
      </c>
    </row>
    <row r="59" spans="1:10" x14ac:dyDescent="0.25">
      <c r="A59" s="42" t="s">
        <v>40</v>
      </c>
      <c r="B59" s="52">
        <v>0.66628440366972475</v>
      </c>
      <c r="C59" s="53">
        <v>0.91038961038961042</v>
      </c>
      <c r="D59" s="54">
        <v>0.99857752489331442</v>
      </c>
      <c r="E59" s="52">
        <v>0.67346938775510201</v>
      </c>
      <c r="F59" s="53">
        <v>0.90334236675700086</v>
      </c>
      <c r="G59" s="54">
        <v>0.99940083882564412</v>
      </c>
      <c r="H59" s="52">
        <v>0.58991825613079019</v>
      </c>
      <c r="I59" s="53">
        <v>0.91076923076923078</v>
      </c>
      <c r="J59" s="54">
        <v>0.99909665763324296</v>
      </c>
    </row>
    <row r="61" spans="1:10" x14ac:dyDescent="0.25">
      <c r="A61" s="83" t="s">
        <v>312</v>
      </c>
    </row>
  </sheetData>
  <mergeCells count="4">
    <mergeCell ref="E1:J7"/>
    <mergeCell ref="B12:D12"/>
    <mergeCell ref="E12:G12"/>
    <mergeCell ref="H12:J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114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2.42578125" style="1" customWidth="1"/>
    <col min="3" max="3" width="23.28515625" style="1" customWidth="1"/>
    <col min="4" max="4" width="24.85546875" style="1" customWidth="1"/>
    <col min="5" max="16384" width="9.140625" style="1"/>
  </cols>
  <sheetData>
    <row r="1" spans="1:9" ht="15" customHeight="1" x14ac:dyDescent="0.25">
      <c r="D1" s="89" t="s">
        <v>316</v>
      </c>
      <c r="E1" s="89"/>
      <c r="F1" s="89"/>
      <c r="G1" s="89"/>
      <c r="H1" s="89"/>
      <c r="I1" s="89"/>
    </row>
    <row r="2" spans="1:9" ht="15" customHeight="1" x14ac:dyDescent="0.25">
      <c r="D2" s="89"/>
      <c r="E2" s="89"/>
      <c r="F2" s="89"/>
      <c r="G2" s="89"/>
      <c r="H2" s="89"/>
      <c r="I2" s="89"/>
    </row>
    <row r="3" spans="1:9" ht="15" customHeight="1" x14ac:dyDescent="0.25">
      <c r="D3" s="89"/>
      <c r="E3" s="89"/>
      <c r="F3" s="89"/>
      <c r="G3" s="89"/>
      <c r="H3" s="89"/>
      <c r="I3" s="89"/>
    </row>
    <row r="4" spans="1:9" ht="15" customHeight="1" x14ac:dyDescent="0.25">
      <c r="D4" s="89"/>
      <c r="E4" s="89"/>
      <c r="F4" s="89"/>
      <c r="G4" s="89"/>
      <c r="H4" s="89"/>
      <c r="I4" s="89"/>
    </row>
    <row r="5" spans="1:9" ht="15" customHeight="1" x14ac:dyDescent="0.25">
      <c r="D5" s="89"/>
      <c r="E5" s="89"/>
      <c r="F5" s="89"/>
      <c r="G5" s="89"/>
      <c r="H5" s="89"/>
      <c r="I5" s="89"/>
    </row>
    <row r="6" spans="1:9" ht="15" customHeight="1" x14ac:dyDescent="0.25">
      <c r="D6" s="89"/>
      <c r="E6" s="89"/>
      <c r="F6" s="89"/>
      <c r="G6" s="89"/>
      <c r="H6" s="89"/>
      <c r="I6" s="89"/>
    </row>
    <row r="7" spans="1:9" ht="15" customHeight="1" x14ac:dyDescent="0.25">
      <c r="D7" s="89"/>
      <c r="E7" s="89"/>
      <c r="F7" s="89"/>
      <c r="G7" s="89"/>
      <c r="H7" s="89"/>
      <c r="I7" s="89"/>
    </row>
    <row r="10" spans="1:9" ht="18.75" x14ac:dyDescent="0.3">
      <c r="A10" s="2" t="s">
        <v>317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84</v>
      </c>
      <c r="B13" s="7">
        <v>7532</v>
      </c>
      <c r="C13" s="8">
        <f>B13/28550</f>
        <v>0.26381786339754815</v>
      </c>
      <c r="D13" s="90" t="s">
        <v>318</v>
      </c>
    </row>
    <row r="14" spans="1:9" ht="13.7" customHeight="1" x14ac:dyDescent="0.25">
      <c r="A14" s="6" t="s">
        <v>94</v>
      </c>
      <c r="B14" s="7">
        <v>7206</v>
      </c>
      <c r="C14" s="8">
        <f t="shared" ref="C14:C43" si="0">B14/28550</f>
        <v>0.25239929947460593</v>
      </c>
      <c r="D14" s="90"/>
    </row>
    <row r="15" spans="1:9" ht="13.7" customHeight="1" x14ac:dyDescent="0.25">
      <c r="A15" s="6" t="s">
        <v>56</v>
      </c>
      <c r="B15" s="7">
        <v>6719</v>
      </c>
      <c r="C15" s="8">
        <f t="shared" si="0"/>
        <v>0.2353415061295972</v>
      </c>
      <c r="D15" s="90"/>
    </row>
    <row r="16" spans="1:9" ht="13.7" customHeight="1" x14ac:dyDescent="0.25">
      <c r="A16" s="10" t="s">
        <v>97</v>
      </c>
      <c r="B16" s="73">
        <v>5094</v>
      </c>
      <c r="C16" s="12">
        <f t="shared" si="0"/>
        <v>0.17842381786339756</v>
      </c>
    </row>
    <row r="17" spans="1:3" ht="13.7" customHeight="1" x14ac:dyDescent="0.25">
      <c r="A17" s="10" t="s">
        <v>101</v>
      </c>
      <c r="B17" s="73">
        <v>1255</v>
      </c>
      <c r="C17" s="12">
        <f t="shared" si="0"/>
        <v>4.3957968476357266E-2</v>
      </c>
    </row>
    <row r="18" spans="1:3" ht="13.7" customHeight="1" x14ac:dyDescent="0.25">
      <c r="A18" s="10" t="s">
        <v>82</v>
      </c>
      <c r="B18" s="11">
        <v>159</v>
      </c>
      <c r="C18" s="12">
        <f t="shared" si="0"/>
        <v>5.5691768826619968E-3</v>
      </c>
    </row>
    <row r="19" spans="1:3" ht="13.7" customHeight="1" x14ac:dyDescent="0.25">
      <c r="A19" s="10" t="s">
        <v>76</v>
      </c>
      <c r="B19" s="11">
        <v>108</v>
      </c>
      <c r="C19" s="12">
        <f t="shared" si="0"/>
        <v>3.7828371278458843E-3</v>
      </c>
    </row>
    <row r="20" spans="1:3" ht="13.7" customHeight="1" x14ac:dyDescent="0.25">
      <c r="A20" s="10" t="s">
        <v>52</v>
      </c>
      <c r="B20" s="11">
        <v>77</v>
      </c>
      <c r="C20" s="12">
        <f t="shared" si="0"/>
        <v>2.6970227670753064E-3</v>
      </c>
    </row>
    <row r="21" spans="1:3" ht="13.7" customHeight="1" x14ac:dyDescent="0.25">
      <c r="A21" s="10" t="s">
        <v>75</v>
      </c>
      <c r="B21" s="11">
        <v>66</v>
      </c>
      <c r="C21" s="12">
        <f t="shared" si="0"/>
        <v>2.3117338003502629E-3</v>
      </c>
    </row>
    <row r="22" spans="1:3" ht="13.7" customHeight="1" x14ac:dyDescent="0.25">
      <c r="A22" s="10" t="s">
        <v>67</v>
      </c>
      <c r="B22" s="11">
        <v>39</v>
      </c>
      <c r="C22" s="12">
        <f t="shared" si="0"/>
        <v>1.3660245183887915E-3</v>
      </c>
    </row>
    <row r="23" spans="1:3" ht="13.7" customHeight="1" x14ac:dyDescent="0.25">
      <c r="A23" s="10" t="s">
        <v>96</v>
      </c>
      <c r="B23" s="11">
        <v>36</v>
      </c>
      <c r="C23" s="12">
        <f t="shared" si="0"/>
        <v>1.2609457092819614E-3</v>
      </c>
    </row>
    <row r="24" spans="1:3" ht="13.7" customHeight="1" x14ac:dyDescent="0.25">
      <c r="A24" s="10" t="s">
        <v>69</v>
      </c>
      <c r="B24" s="11">
        <v>27</v>
      </c>
      <c r="C24" s="12">
        <f t="shared" si="0"/>
        <v>9.4570928196147108E-4</v>
      </c>
    </row>
    <row r="25" spans="1:3" ht="13.7" customHeight="1" x14ac:dyDescent="0.25">
      <c r="A25" s="10" t="s">
        <v>99</v>
      </c>
      <c r="B25" s="11">
        <v>22</v>
      </c>
      <c r="C25" s="12">
        <f t="shared" si="0"/>
        <v>7.7057793345008756E-4</v>
      </c>
    </row>
    <row r="26" spans="1:3" ht="13.7" customHeight="1" x14ac:dyDescent="0.25">
      <c r="A26" s="10" t="s">
        <v>78</v>
      </c>
      <c r="B26" s="11">
        <v>21</v>
      </c>
      <c r="C26" s="12">
        <f t="shared" si="0"/>
        <v>7.3555166374781082E-4</v>
      </c>
    </row>
    <row r="27" spans="1:3" ht="13.7" customHeight="1" x14ac:dyDescent="0.25">
      <c r="A27" s="10" t="s">
        <v>95</v>
      </c>
      <c r="B27" s="11">
        <v>18</v>
      </c>
      <c r="C27" s="12">
        <f t="shared" si="0"/>
        <v>6.3047285464098068E-4</v>
      </c>
    </row>
    <row r="28" spans="1:3" ht="13.7" customHeight="1" x14ac:dyDescent="0.25">
      <c r="A28" s="10" t="s">
        <v>93</v>
      </c>
      <c r="B28" s="11">
        <v>17</v>
      </c>
      <c r="C28" s="12">
        <f t="shared" si="0"/>
        <v>5.9544658493870405E-4</v>
      </c>
    </row>
    <row r="29" spans="1:3" ht="13.7" customHeight="1" x14ac:dyDescent="0.25">
      <c r="A29" s="10" t="s">
        <v>79</v>
      </c>
      <c r="B29" s="11">
        <v>16</v>
      </c>
      <c r="C29" s="12">
        <f t="shared" si="0"/>
        <v>5.604203152364273E-4</v>
      </c>
    </row>
    <row r="30" spans="1:3" ht="13.7" customHeight="1" x14ac:dyDescent="0.25">
      <c r="A30" s="10" t="s">
        <v>71</v>
      </c>
      <c r="B30" s="11">
        <v>10</v>
      </c>
      <c r="C30" s="12">
        <f t="shared" si="0"/>
        <v>3.5026269702276709E-4</v>
      </c>
    </row>
    <row r="31" spans="1:3" ht="13.7" customHeight="1" x14ac:dyDescent="0.25">
      <c r="A31" s="10" t="s">
        <v>51</v>
      </c>
      <c r="B31" s="11">
        <v>10</v>
      </c>
      <c r="C31" s="12">
        <f t="shared" si="0"/>
        <v>3.5026269702276709E-4</v>
      </c>
    </row>
    <row r="32" spans="1:3" ht="13.7" customHeight="1" x14ac:dyDescent="0.25">
      <c r="A32" s="10" t="s">
        <v>68</v>
      </c>
      <c r="B32" s="11">
        <v>9</v>
      </c>
      <c r="C32" s="12">
        <f t="shared" si="0"/>
        <v>3.1523642732049034E-4</v>
      </c>
    </row>
    <row r="33" spans="1:3" ht="13.7" customHeight="1" x14ac:dyDescent="0.25">
      <c r="A33" s="10" t="s">
        <v>53</v>
      </c>
      <c r="B33" s="11">
        <v>9</v>
      </c>
      <c r="C33" s="12">
        <f t="shared" si="0"/>
        <v>3.1523642732049034E-4</v>
      </c>
    </row>
    <row r="34" spans="1:3" ht="13.7" customHeight="1" x14ac:dyDescent="0.25">
      <c r="A34" s="10" t="s">
        <v>65</v>
      </c>
      <c r="B34" s="11">
        <v>9</v>
      </c>
      <c r="C34" s="12">
        <f t="shared" si="0"/>
        <v>3.1523642732049034E-4</v>
      </c>
    </row>
    <row r="35" spans="1:3" ht="13.7" customHeight="1" x14ac:dyDescent="0.25">
      <c r="A35" s="10" t="s">
        <v>98</v>
      </c>
      <c r="B35" s="11">
        <v>7</v>
      </c>
      <c r="C35" s="12">
        <f t="shared" si="0"/>
        <v>2.4518388791593696E-4</v>
      </c>
    </row>
    <row r="36" spans="1:3" ht="13.7" customHeight="1" x14ac:dyDescent="0.25">
      <c r="A36" s="10" t="s">
        <v>48</v>
      </c>
      <c r="B36" s="11">
        <v>7</v>
      </c>
      <c r="C36" s="12">
        <f t="shared" si="0"/>
        <v>2.4518388791593696E-4</v>
      </c>
    </row>
    <row r="37" spans="1:3" ht="13.7" customHeight="1" x14ac:dyDescent="0.25">
      <c r="A37" s="10" t="s">
        <v>49</v>
      </c>
      <c r="B37" s="11">
        <v>7</v>
      </c>
      <c r="C37" s="12">
        <f t="shared" si="0"/>
        <v>2.4518388791593696E-4</v>
      </c>
    </row>
    <row r="38" spans="1:3" ht="13.7" customHeight="1" x14ac:dyDescent="0.25">
      <c r="A38" s="10" t="s">
        <v>73</v>
      </c>
      <c r="B38" s="11">
        <v>7</v>
      </c>
      <c r="C38" s="12">
        <f t="shared" si="0"/>
        <v>2.4518388791593696E-4</v>
      </c>
    </row>
    <row r="39" spans="1:3" ht="13.7" customHeight="1" x14ac:dyDescent="0.25">
      <c r="A39" s="10" t="s">
        <v>80</v>
      </c>
      <c r="B39" s="11">
        <v>6</v>
      </c>
      <c r="C39" s="12">
        <f t="shared" si="0"/>
        <v>2.1015761821366024E-4</v>
      </c>
    </row>
    <row r="40" spans="1:3" ht="13.7" customHeight="1" x14ac:dyDescent="0.25">
      <c r="A40" s="10" t="s">
        <v>91</v>
      </c>
      <c r="B40" s="11">
        <v>5</v>
      </c>
      <c r="C40" s="12">
        <f t="shared" si="0"/>
        <v>1.7513134851138354E-4</v>
      </c>
    </row>
    <row r="41" spans="1:3" ht="13.7" customHeight="1" x14ac:dyDescent="0.25">
      <c r="A41" s="10" t="s">
        <v>62</v>
      </c>
      <c r="B41" s="11">
        <v>5</v>
      </c>
      <c r="C41" s="12">
        <f t="shared" si="0"/>
        <v>1.7513134851138354E-4</v>
      </c>
    </row>
    <row r="42" spans="1:3" ht="13.7" customHeight="1" x14ac:dyDescent="0.25">
      <c r="A42" s="10" t="s">
        <v>55</v>
      </c>
      <c r="B42" s="11">
        <v>5</v>
      </c>
      <c r="C42" s="12">
        <f t="shared" si="0"/>
        <v>1.7513134851138354E-4</v>
      </c>
    </row>
    <row r="43" spans="1:3" ht="13.7" customHeight="1" x14ac:dyDescent="0.25">
      <c r="A43" s="10" t="s">
        <v>63</v>
      </c>
      <c r="B43" s="11">
        <v>5</v>
      </c>
      <c r="C43" s="12">
        <f t="shared" si="0"/>
        <v>1.7513134851138354E-4</v>
      </c>
    </row>
    <row r="44" spans="1:3" ht="13.7" customHeight="1" x14ac:dyDescent="0.25">
      <c r="A44" s="10" t="s">
        <v>92</v>
      </c>
      <c r="B44" s="11" t="s">
        <v>88</v>
      </c>
      <c r="C44" s="12">
        <v>0</v>
      </c>
    </row>
    <row r="45" spans="1:3" ht="13.7" customHeight="1" x14ac:dyDescent="0.25">
      <c r="A45" s="10" t="s">
        <v>47</v>
      </c>
      <c r="B45" s="11" t="s">
        <v>88</v>
      </c>
      <c r="C45" s="12">
        <v>0</v>
      </c>
    </row>
    <row r="46" spans="1:3" ht="13.7" customHeight="1" x14ac:dyDescent="0.25">
      <c r="A46" s="10" t="s">
        <v>100</v>
      </c>
      <c r="B46" s="11" t="s">
        <v>88</v>
      </c>
      <c r="C46" s="12">
        <v>0</v>
      </c>
    </row>
    <row r="47" spans="1:3" ht="13.7" customHeight="1" x14ac:dyDescent="0.25">
      <c r="A47" s="10" t="s">
        <v>66</v>
      </c>
      <c r="B47" s="11" t="s">
        <v>88</v>
      </c>
      <c r="C47" s="12">
        <v>0</v>
      </c>
    </row>
    <row r="48" spans="1:3" ht="13.7" customHeight="1" x14ac:dyDescent="0.25">
      <c r="A48" s="10" t="s">
        <v>70</v>
      </c>
      <c r="B48" s="11" t="s">
        <v>88</v>
      </c>
      <c r="C48" s="12">
        <v>0</v>
      </c>
    </row>
    <row r="49" spans="1:3" ht="13.7" customHeight="1" x14ac:dyDescent="0.25">
      <c r="A49" s="10" t="s">
        <v>46</v>
      </c>
      <c r="B49" s="11" t="s">
        <v>88</v>
      </c>
      <c r="C49" s="12">
        <v>0</v>
      </c>
    </row>
    <row r="50" spans="1:3" ht="13.7" customHeight="1" x14ac:dyDescent="0.25">
      <c r="A50" s="10" t="s">
        <v>298</v>
      </c>
      <c r="B50" s="11" t="s">
        <v>88</v>
      </c>
      <c r="C50" s="12">
        <v>0</v>
      </c>
    </row>
    <row r="51" spans="1:3" ht="13.7" customHeight="1" x14ac:dyDescent="0.25">
      <c r="A51" s="10" t="s">
        <v>44</v>
      </c>
      <c r="B51" s="11" t="s">
        <v>88</v>
      </c>
      <c r="C51" s="12">
        <v>0</v>
      </c>
    </row>
    <row r="52" spans="1:3" ht="13.7" customHeight="1" x14ac:dyDescent="0.25">
      <c r="A52" s="10" t="s">
        <v>58</v>
      </c>
      <c r="B52" s="11" t="s">
        <v>88</v>
      </c>
      <c r="C52" s="12">
        <v>0</v>
      </c>
    </row>
    <row r="53" spans="1:3" ht="13.7" customHeight="1" x14ac:dyDescent="0.25">
      <c r="A53" s="10" t="s">
        <v>107</v>
      </c>
      <c r="B53" s="11" t="s">
        <v>88</v>
      </c>
      <c r="C53" s="12">
        <v>0</v>
      </c>
    </row>
    <row r="54" spans="1:3" ht="13.7" customHeight="1" x14ac:dyDescent="0.25">
      <c r="A54" s="10" t="s">
        <v>60</v>
      </c>
      <c r="B54" s="11" t="s">
        <v>88</v>
      </c>
      <c r="C54" s="12">
        <v>0</v>
      </c>
    </row>
    <row r="55" spans="1:3" ht="13.7" customHeight="1" x14ac:dyDescent="0.25">
      <c r="A55" s="10" t="s">
        <v>72</v>
      </c>
      <c r="B55" s="11" t="s">
        <v>88</v>
      </c>
      <c r="C55" s="12">
        <v>0</v>
      </c>
    </row>
    <row r="56" spans="1:3" ht="13.7" customHeight="1" x14ac:dyDescent="0.25">
      <c r="A56" s="10" t="s">
        <v>74</v>
      </c>
      <c r="B56" s="11" t="s">
        <v>88</v>
      </c>
      <c r="C56" s="12">
        <v>0</v>
      </c>
    </row>
    <row r="57" spans="1:3" ht="13.7" customHeight="1" x14ac:dyDescent="0.25">
      <c r="A57" s="10" t="s">
        <v>45</v>
      </c>
      <c r="B57" s="11" t="s">
        <v>88</v>
      </c>
      <c r="C57" s="12">
        <v>0</v>
      </c>
    </row>
    <row r="58" spans="1:3" ht="13.7" customHeight="1" x14ac:dyDescent="0.25">
      <c r="A58" s="10" t="s">
        <v>77</v>
      </c>
      <c r="B58" s="11" t="s">
        <v>88</v>
      </c>
      <c r="C58" s="12">
        <v>0</v>
      </c>
    </row>
    <row r="59" spans="1:3" ht="13.7" customHeight="1" x14ac:dyDescent="0.25">
      <c r="A59" s="10" t="s">
        <v>64</v>
      </c>
      <c r="B59" s="11" t="s">
        <v>88</v>
      </c>
      <c r="C59" s="12">
        <v>0</v>
      </c>
    </row>
    <row r="60" spans="1:3" ht="13.7" customHeight="1" x14ac:dyDescent="0.25">
      <c r="A60" s="10" t="s">
        <v>50</v>
      </c>
      <c r="B60" s="11" t="s">
        <v>88</v>
      </c>
      <c r="C60" s="12">
        <v>0</v>
      </c>
    </row>
    <row r="61" spans="1:3" ht="13.7" customHeight="1" x14ac:dyDescent="0.25">
      <c r="A61" s="10" t="s">
        <v>299</v>
      </c>
      <c r="B61" s="11" t="s">
        <v>88</v>
      </c>
      <c r="C61" s="12">
        <v>0</v>
      </c>
    </row>
    <row r="62" spans="1:3" ht="13.7" customHeight="1" x14ac:dyDescent="0.25">
      <c r="A62" s="10" t="s">
        <v>300</v>
      </c>
      <c r="B62" s="11" t="s">
        <v>88</v>
      </c>
      <c r="C62" s="12">
        <v>0</v>
      </c>
    </row>
    <row r="63" spans="1:3" x14ac:dyDescent="0.25">
      <c r="A63" s="13" t="s">
        <v>59</v>
      </c>
      <c r="B63" s="14">
        <v>28550</v>
      </c>
      <c r="C63" s="15">
        <f>B63/B63</f>
        <v>1</v>
      </c>
    </row>
    <row r="66" spans="1:10" ht="33.75" customHeight="1" x14ac:dyDescent="0.3">
      <c r="A66" s="91" t="s">
        <v>319</v>
      </c>
      <c r="B66" s="91"/>
      <c r="C66" s="91"/>
      <c r="D66" s="91"/>
      <c r="E66" s="91"/>
      <c r="F66" s="91"/>
      <c r="G66" s="91"/>
      <c r="H66" s="91"/>
      <c r="I66" s="91"/>
      <c r="J66" s="91"/>
    </row>
    <row r="67" spans="1:10" ht="18.75" x14ac:dyDescent="0.3">
      <c r="A67" s="16"/>
      <c r="B67" s="17"/>
      <c r="C67" s="17"/>
      <c r="D67" s="17"/>
    </row>
    <row r="68" spans="1:10" ht="41.25" customHeight="1" x14ac:dyDescent="0.25">
      <c r="A68" s="18"/>
      <c r="B68" s="19" t="s">
        <v>84</v>
      </c>
      <c r="C68" s="19" t="s">
        <v>94</v>
      </c>
      <c r="D68" s="19" t="s">
        <v>56</v>
      </c>
    </row>
    <row r="69" spans="1:10" x14ac:dyDescent="0.25">
      <c r="A69" s="20" t="s">
        <v>1</v>
      </c>
      <c r="B69" s="21"/>
      <c r="C69" s="21"/>
      <c r="D69" s="21"/>
    </row>
    <row r="70" spans="1:10" x14ac:dyDescent="0.25">
      <c r="A70" s="22" t="s">
        <v>3</v>
      </c>
      <c r="B70" s="23">
        <v>7532</v>
      </c>
      <c r="C70" s="23">
        <v>7206</v>
      </c>
      <c r="D70" s="23">
        <v>6719</v>
      </c>
    </row>
    <row r="71" spans="1:10" x14ac:dyDescent="0.25">
      <c r="A71" s="20" t="s">
        <v>4</v>
      </c>
      <c r="B71" s="21"/>
      <c r="C71" s="21"/>
      <c r="D71" s="21"/>
    </row>
    <row r="72" spans="1:10" x14ac:dyDescent="0.25">
      <c r="A72" s="22" t="s">
        <v>5</v>
      </c>
      <c r="B72" s="24">
        <v>0.88580015026296022</v>
      </c>
      <c r="C72" s="24">
        <v>1.184960582171013</v>
      </c>
      <c r="D72" s="24">
        <v>1.1262658227848099</v>
      </c>
    </row>
    <row r="73" spans="1:10" x14ac:dyDescent="0.25">
      <c r="A73" s="22" t="s">
        <v>6</v>
      </c>
      <c r="B73" s="25">
        <v>53.52894817410381</v>
      </c>
      <c r="C73" s="25">
        <v>6.4998897468260548</v>
      </c>
      <c r="D73" s="25">
        <v>40.154931587913303</v>
      </c>
    </row>
    <row r="74" spans="1:10" x14ac:dyDescent="0.25">
      <c r="A74" s="22" t="s">
        <v>7</v>
      </c>
      <c r="B74" s="26">
        <v>0</v>
      </c>
      <c r="C74" s="26">
        <v>0.16000555092978069</v>
      </c>
      <c r="D74" s="26">
        <v>2.9766334275933918E-4</v>
      </c>
    </row>
    <row r="75" spans="1:10" x14ac:dyDescent="0.25">
      <c r="A75" s="22" t="s">
        <v>8</v>
      </c>
      <c r="B75" s="26">
        <v>2.1242697822623472E-3</v>
      </c>
      <c r="C75" s="26">
        <v>0.99944490702192612</v>
      </c>
      <c r="D75" s="26">
        <v>0.1683286203304063</v>
      </c>
    </row>
    <row r="76" spans="1:10" x14ac:dyDescent="0.25">
      <c r="A76" s="22" t="s">
        <v>9</v>
      </c>
      <c r="B76" s="26">
        <v>0.2388475836431227</v>
      </c>
      <c r="C76" s="26">
        <v>0</v>
      </c>
      <c r="D76" s="26">
        <v>6.5932430421193636E-2</v>
      </c>
    </row>
    <row r="77" spans="1:10" x14ac:dyDescent="0.25">
      <c r="A77" s="20" t="s">
        <v>10</v>
      </c>
      <c r="B77" s="21"/>
      <c r="C77" s="21"/>
      <c r="D77" s="21"/>
    </row>
    <row r="78" spans="1:10" x14ac:dyDescent="0.25">
      <c r="A78" s="27" t="s">
        <v>11</v>
      </c>
      <c r="B78" s="28"/>
      <c r="C78" s="28"/>
      <c r="D78" s="28"/>
    </row>
    <row r="79" spans="1:10" x14ac:dyDescent="0.25">
      <c r="A79" s="22" t="s">
        <v>12</v>
      </c>
      <c r="B79" s="26">
        <v>0.31625066383430689</v>
      </c>
      <c r="C79" s="26">
        <v>0.33943935609214537</v>
      </c>
      <c r="D79" s="26">
        <v>0.22577764548295881</v>
      </c>
    </row>
    <row r="80" spans="1:10" x14ac:dyDescent="0.25">
      <c r="A80" s="22" t="s">
        <v>13</v>
      </c>
      <c r="B80" s="26">
        <v>0.48446627721720659</v>
      </c>
      <c r="C80" s="26">
        <v>0.51748542880932558</v>
      </c>
      <c r="D80" s="26">
        <v>0.40854293793719298</v>
      </c>
    </row>
    <row r="81" spans="1:4" x14ac:dyDescent="0.25">
      <c r="A81" s="22" t="s">
        <v>14</v>
      </c>
      <c r="B81" s="26">
        <v>0.27934147636749868</v>
      </c>
      <c r="C81" s="26">
        <v>0.29059117402164858</v>
      </c>
      <c r="D81" s="26">
        <v>0.26506920672719148</v>
      </c>
    </row>
    <row r="82" spans="1:4" x14ac:dyDescent="0.25">
      <c r="A82" s="27" t="s">
        <v>15</v>
      </c>
      <c r="B82" s="28"/>
      <c r="C82" s="28"/>
      <c r="D82" s="28"/>
    </row>
    <row r="83" spans="1:4" x14ac:dyDescent="0.25">
      <c r="A83" s="22" t="s">
        <v>16</v>
      </c>
      <c r="B83" s="26">
        <v>0.49945145364783322</v>
      </c>
      <c r="C83" s="26">
        <v>1</v>
      </c>
      <c r="D83" s="26">
        <v>0.9279416235937975</v>
      </c>
    </row>
    <row r="84" spans="1:4" x14ac:dyDescent="0.25">
      <c r="A84" s="22" t="s">
        <v>17</v>
      </c>
      <c r="B84" s="26">
        <v>3.8398244651673069E-3</v>
      </c>
      <c r="C84" s="26">
        <v>0</v>
      </c>
      <c r="D84" s="26">
        <v>9.1213134691395562E-4</v>
      </c>
    </row>
    <row r="85" spans="1:4" x14ac:dyDescent="0.25">
      <c r="A85" s="22" t="s">
        <v>18</v>
      </c>
      <c r="B85" s="26">
        <v>0.176220515633571</v>
      </c>
      <c r="C85" s="26">
        <v>0</v>
      </c>
      <c r="D85" s="26">
        <v>2.9036181210094249E-2</v>
      </c>
    </row>
    <row r="86" spans="1:4" x14ac:dyDescent="0.25">
      <c r="A86" s="22" t="s">
        <v>19</v>
      </c>
      <c r="B86" s="26">
        <v>0.31911684037301152</v>
      </c>
      <c r="C86" s="26">
        <v>0</v>
      </c>
      <c r="D86" s="26">
        <v>4.1653998175737297E-2</v>
      </c>
    </row>
    <row r="87" spans="1:4" x14ac:dyDescent="0.25">
      <c r="A87" s="27" t="s">
        <v>20</v>
      </c>
      <c r="B87" s="28"/>
      <c r="C87" s="28"/>
      <c r="D87" s="28"/>
    </row>
    <row r="88" spans="1:4" x14ac:dyDescent="0.25">
      <c r="A88" s="66" t="s">
        <v>21</v>
      </c>
      <c r="B88" s="24"/>
      <c r="C88" s="24"/>
      <c r="D88" s="24"/>
    </row>
    <row r="89" spans="1:4" x14ac:dyDescent="0.25">
      <c r="A89" s="64" t="s">
        <v>43</v>
      </c>
      <c r="B89" s="62">
        <v>0.1662412252712189</v>
      </c>
      <c r="C89" s="62">
        <v>0.52203490091688853</v>
      </c>
      <c r="D89" s="62">
        <v>2.0847343644922661E-2</v>
      </c>
    </row>
    <row r="90" spans="1:4" x14ac:dyDescent="0.25">
      <c r="A90" s="64" t="s">
        <v>89</v>
      </c>
      <c r="B90" s="63">
        <v>1042</v>
      </c>
      <c r="C90" s="63">
        <v>3530</v>
      </c>
      <c r="D90" s="63">
        <v>31</v>
      </c>
    </row>
    <row r="91" spans="1:4" x14ac:dyDescent="0.25">
      <c r="A91" s="66" t="s">
        <v>90</v>
      </c>
      <c r="B91" s="63"/>
      <c r="C91" s="63"/>
      <c r="D91" s="63"/>
    </row>
    <row r="92" spans="1:4" x14ac:dyDescent="0.25">
      <c r="A92" s="64" t="s">
        <v>43</v>
      </c>
      <c r="B92" s="62">
        <v>0.73755583918315248</v>
      </c>
      <c r="C92" s="62">
        <v>0.43493049393670508</v>
      </c>
      <c r="D92" s="62">
        <v>0.71486213853396097</v>
      </c>
    </row>
    <row r="93" spans="1:4" x14ac:dyDescent="0.25">
      <c r="A93" s="64" t="s">
        <v>89</v>
      </c>
      <c r="B93" s="63">
        <v>4623</v>
      </c>
      <c r="C93" s="63">
        <v>2941</v>
      </c>
      <c r="D93" s="63">
        <v>1063</v>
      </c>
    </row>
    <row r="94" spans="1:4" x14ac:dyDescent="0.25">
      <c r="A94" s="65" t="s">
        <v>22</v>
      </c>
      <c r="B94" s="63"/>
      <c r="C94" s="63"/>
      <c r="D94" s="63"/>
    </row>
    <row r="95" spans="1:4" x14ac:dyDescent="0.25">
      <c r="A95" s="64" t="s">
        <v>43</v>
      </c>
      <c r="B95" s="62">
        <v>7.6579451180599873E-3</v>
      </c>
      <c r="C95" s="62">
        <v>1.183081928423543E-3</v>
      </c>
      <c r="D95" s="62">
        <v>1.0087424344317419E-2</v>
      </c>
    </row>
    <row r="96" spans="1:4" x14ac:dyDescent="0.25">
      <c r="A96" s="64" t="s">
        <v>89</v>
      </c>
      <c r="B96" s="63">
        <v>48</v>
      </c>
      <c r="C96" s="63">
        <v>8</v>
      </c>
      <c r="D96" s="63">
        <v>15</v>
      </c>
    </row>
    <row r="97" spans="1:4" x14ac:dyDescent="0.25">
      <c r="A97" s="20" t="s">
        <v>23</v>
      </c>
      <c r="B97" s="21"/>
      <c r="C97" s="21"/>
      <c r="D97" s="21"/>
    </row>
    <row r="98" spans="1:4" x14ac:dyDescent="0.25">
      <c r="A98" s="22" t="s">
        <v>24</v>
      </c>
      <c r="B98" s="26">
        <v>0.57430392485743043</v>
      </c>
      <c r="C98" s="26">
        <v>0.63138918345705197</v>
      </c>
      <c r="D98" s="26">
        <v>0.36942112240388858</v>
      </c>
    </row>
    <row r="99" spans="1:4" x14ac:dyDescent="0.25">
      <c r="A99" s="22" t="s">
        <v>25</v>
      </c>
      <c r="B99" s="26">
        <v>0.38191881918819193</v>
      </c>
      <c r="C99" s="26">
        <v>0.33043478260869558</v>
      </c>
      <c r="D99" s="26">
        <v>0.62439239946973046</v>
      </c>
    </row>
    <row r="100" spans="1:4" x14ac:dyDescent="0.25">
      <c r="A100" s="22" t="s">
        <v>26</v>
      </c>
      <c r="B100" s="26">
        <v>2.1133847702113389E-2</v>
      </c>
      <c r="C100" s="26">
        <v>8.483563096500531E-3</v>
      </c>
      <c r="D100" s="26">
        <v>8.8378258948298722E-4</v>
      </c>
    </row>
    <row r="101" spans="1:4" x14ac:dyDescent="0.25">
      <c r="A101" s="22" t="s">
        <v>27</v>
      </c>
      <c r="B101" s="26">
        <v>1.6437437101643741E-2</v>
      </c>
      <c r="C101" s="26">
        <v>7.84729586426299E-3</v>
      </c>
      <c r="D101" s="26">
        <v>8.8378258948298722E-4</v>
      </c>
    </row>
    <row r="102" spans="1:4" x14ac:dyDescent="0.25">
      <c r="A102" s="22" t="s">
        <v>28</v>
      </c>
      <c r="B102" s="26">
        <v>0.79155602761550714</v>
      </c>
      <c r="C102" s="26">
        <v>0.65431584790452402</v>
      </c>
      <c r="D102" s="26">
        <v>0.33680607233219229</v>
      </c>
    </row>
    <row r="103" spans="1:4" x14ac:dyDescent="0.25">
      <c r="A103" s="20" t="s">
        <v>29</v>
      </c>
      <c r="B103" s="21"/>
      <c r="C103" s="21"/>
      <c r="D103" s="21"/>
    </row>
    <row r="104" spans="1:4" x14ac:dyDescent="0.25">
      <c r="A104" s="22" t="s">
        <v>30</v>
      </c>
      <c r="B104" s="29">
        <v>0.27613953920475681</v>
      </c>
      <c r="C104" s="29">
        <v>0.11580540091239459</v>
      </c>
      <c r="D104" s="29">
        <v>0.1117425845699299</v>
      </c>
    </row>
    <row r="105" spans="1:4" x14ac:dyDescent="0.25">
      <c r="A105" s="22" t="s">
        <v>31</v>
      </c>
      <c r="B105" s="29">
        <v>0.20624999999999999</v>
      </c>
      <c r="C105" s="29">
        <v>9.3055555555555558E-2</v>
      </c>
      <c r="D105" s="29">
        <v>7.5694444444444439E-2</v>
      </c>
    </row>
    <row r="106" spans="1:4" x14ac:dyDescent="0.25">
      <c r="A106" s="22" t="s">
        <v>32</v>
      </c>
      <c r="B106" s="26">
        <v>0.38856990252370138</v>
      </c>
      <c r="C106" s="26">
        <v>0.78151962148622323</v>
      </c>
      <c r="D106" s="26">
        <v>0.80881254667662439</v>
      </c>
    </row>
    <row r="107" spans="1:4" x14ac:dyDescent="0.25">
      <c r="A107" s="22" t="s">
        <v>33</v>
      </c>
      <c r="B107" s="26">
        <v>0.1021897810218978</v>
      </c>
      <c r="C107" s="26">
        <v>0.57042253521126762</v>
      </c>
      <c r="D107" s="26">
        <v>0.76575121163166393</v>
      </c>
    </row>
    <row r="108" spans="1:4" x14ac:dyDescent="0.25">
      <c r="A108" s="22" t="s">
        <v>34</v>
      </c>
      <c r="B108" s="26">
        <v>0.55324330307726366</v>
      </c>
      <c r="C108" s="26">
        <v>0.80241402116402116</v>
      </c>
      <c r="D108" s="26">
        <v>0.82593349433401453</v>
      </c>
    </row>
    <row r="109" spans="1:4" x14ac:dyDescent="0.25">
      <c r="A109" s="20" t="s">
        <v>35</v>
      </c>
      <c r="B109" s="21"/>
      <c r="C109" s="21"/>
      <c r="D109" s="21"/>
    </row>
    <row r="110" spans="1:4" x14ac:dyDescent="0.25">
      <c r="A110" s="22" t="s">
        <v>36</v>
      </c>
      <c r="B110" s="26">
        <v>0.37725457799807238</v>
      </c>
      <c r="C110" s="26">
        <v>8.5852478839177751E-2</v>
      </c>
      <c r="D110" s="26">
        <v>0.1869808186074611</v>
      </c>
    </row>
    <row r="111" spans="1:4" x14ac:dyDescent="0.25">
      <c r="A111" s="22" t="s">
        <v>37</v>
      </c>
      <c r="B111" s="26">
        <v>0.61605839416058394</v>
      </c>
      <c r="C111" s="26">
        <v>0.51232394366197187</v>
      </c>
      <c r="D111" s="26">
        <v>0.41276252019386112</v>
      </c>
    </row>
    <row r="112" spans="1:4" x14ac:dyDescent="0.25">
      <c r="A112" s="22" t="s">
        <v>38</v>
      </c>
      <c r="B112" s="26">
        <v>0.34985543163981819</v>
      </c>
      <c r="C112" s="26">
        <v>8.555018137847642E-2</v>
      </c>
      <c r="D112" s="26">
        <v>0.1860746110859387</v>
      </c>
    </row>
    <row r="113" spans="1:4" x14ac:dyDescent="0.25">
      <c r="A113" s="22" t="s">
        <v>39</v>
      </c>
      <c r="B113" s="26">
        <v>2.7399146358254169E-2</v>
      </c>
      <c r="C113" s="26">
        <v>3.0229746070133009E-4</v>
      </c>
      <c r="D113" s="26">
        <v>9.0620752152242867E-4</v>
      </c>
    </row>
    <row r="114" spans="1:4" x14ac:dyDescent="0.25">
      <c r="A114" s="22" t="s">
        <v>40</v>
      </c>
      <c r="B114" s="26">
        <v>0.62191931708660331</v>
      </c>
      <c r="C114" s="26">
        <v>0.91414752116082221</v>
      </c>
      <c r="D114" s="26">
        <v>0.81301918139253893</v>
      </c>
    </row>
  </sheetData>
  <mergeCells count="3">
    <mergeCell ref="D1:I7"/>
    <mergeCell ref="D13:D15"/>
    <mergeCell ref="A66:J66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BF80"/>
  <sheetViews>
    <sheetView zoomScaleNormal="100" workbookViewId="0">
      <pane xSplit="1" topLeftCell="B1" activePane="topRight" state="frozen"/>
      <selection sqref="A1:XFD1048576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58" width="15.7109375" style="30" customWidth="1"/>
    <col min="59" max="16384" width="9.140625" style="30"/>
  </cols>
  <sheetData>
    <row r="1" spans="1:58" ht="15" customHeight="1" x14ac:dyDescent="0.25">
      <c r="E1" s="89" t="s">
        <v>320</v>
      </c>
      <c r="F1" s="89"/>
      <c r="G1" s="89"/>
      <c r="H1" s="89"/>
      <c r="I1" s="89"/>
      <c r="J1" s="89"/>
    </row>
    <row r="2" spans="1:58" ht="15" customHeight="1" x14ac:dyDescent="0.25">
      <c r="E2" s="89"/>
      <c r="F2" s="89"/>
      <c r="G2" s="89"/>
      <c r="H2" s="89"/>
      <c r="I2" s="89"/>
      <c r="J2" s="89"/>
    </row>
    <row r="3" spans="1:58" ht="15" customHeight="1" x14ac:dyDescent="0.25">
      <c r="E3" s="89"/>
      <c r="F3" s="89"/>
      <c r="G3" s="89"/>
      <c r="H3" s="89"/>
      <c r="I3" s="89"/>
      <c r="J3" s="89"/>
    </row>
    <row r="4" spans="1:58" ht="15" customHeight="1" x14ac:dyDescent="0.25">
      <c r="E4" s="89"/>
      <c r="F4" s="89"/>
      <c r="G4" s="89"/>
      <c r="H4" s="89"/>
      <c r="I4" s="89"/>
      <c r="J4" s="89"/>
    </row>
    <row r="5" spans="1:58" ht="15" customHeight="1" x14ac:dyDescent="0.25">
      <c r="E5" s="89"/>
      <c r="F5" s="89"/>
      <c r="G5" s="89"/>
      <c r="H5" s="89"/>
      <c r="I5" s="89"/>
      <c r="J5" s="89"/>
    </row>
    <row r="6" spans="1:58" ht="15" customHeight="1" x14ac:dyDescent="0.25">
      <c r="E6" s="89"/>
      <c r="F6" s="89"/>
      <c r="G6" s="89"/>
      <c r="H6" s="89"/>
      <c r="I6" s="89"/>
      <c r="J6" s="89"/>
    </row>
    <row r="7" spans="1:58" ht="15" customHeight="1" x14ac:dyDescent="0.25">
      <c r="E7" s="89"/>
      <c r="F7" s="89"/>
      <c r="G7" s="89"/>
      <c r="H7" s="89"/>
      <c r="I7" s="89"/>
      <c r="J7" s="89"/>
    </row>
    <row r="10" spans="1:58" ht="18.75" x14ac:dyDescent="0.3">
      <c r="A10" s="31" t="s">
        <v>321</v>
      </c>
    </row>
    <row r="12" spans="1:58" s="33" customFormat="1" ht="30" customHeight="1" x14ac:dyDescent="0.25">
      <c r="A12" s="32" t="s">
        <v>86</v>
      </c>
      <c r="B12" s="92" t="s">
        <v>139</v>
      </c>
      <c r="C12" s="93" t="s">
        <v>139</v>
      </c>
      <c r="D12" s="94" t="s">
        <v>139</v>
      </c>
      <c r="E12" s="92" t="s">
        <v>140</v>
      </c>
      <c r="F12" s="93" t="s">
        <v>140</v>
      </c>
      <c r="G12" s="94" t="s">
        <v>140</v>
      </c>
      <c r="H12" s="92" t="s">
        <v>141</v>
      </c>
      <c r="I12" s="93" t="s">
        <v>141</v>
      </c>
      <c r="J12" s="94" t="s">
        <v>141</v>
      </c>
      <c r="K12" s="92" t="s">
        <v>142</v>
      </c>
      <c r="L12" s="93" t="s">
        <v>142</v>
      </c>
      <c r="M12" s="94" t="s">
        <v>142</v>
      </c>
      <c r="N12" s="92" t="s">
        <v>143</v>
      </c>
      <c r="O12" s="93" t="s">
        <v>143</v>
      </c>
      <c r="P12" s="94" t="s">
        <v>143</v>
      </c>
      <c r="Q12" s="92" t="s">
        <v>144</v>
      </c>
      <c r="R12" s="93" t="s">
        <v>144</v>
      </c>
      <c r="S12" s="94" t="s">
        <v>144</v>
      </c>
      <c r="T12" s="92" t="s">
        <v>145</v>
      </c>
      <c r="U12" s="93" t="s">
        <v>145</v>
      </c>
      <c r="V12" s="94" t="s">
        <v>145</v>
      </c>
      <c r="W12" s="92" t="s">
        <v>146</v>
      </c>
      <c r="X12" s="93" t="s">
        <v>146</v>
      </c>
      <c r="Y12" s="94" t="s">
        <v>146</v>
      </c>
      <c r="Z12" s="92" t="s">
        <v>147</v>
      </c>
      <c r="AA12" s="93" t="s">
        <v>147</v>
      </c>
      <c r="AB12" s="94" t="s">
        <v>147</v>
      </c>
      <c r="AC12" s="92" t="s">
        <v>148</v>
      </c>
      <c r="AD12" s="93" t="s">
        <v>148</v>
      </c>
      <c r="AE12" s="94" t="s">
        <v>148</v>
      </c>
      <c r="AF12" s="92" t="s">
        <v>149</v>
      </c>
      <c r="AG12" s="93" t="s">
        <v>149</v>
      </c>
      <c r="AH12" s="94" t="s">
        <v>149</v>
      </c>
      <c r="AI12" s="92" t="s">
        <v>151</v>
      </c>
      <c r="AJ12" s="93" t="s">
        <v>151</v>
      </c>
      <c r="AK12" s="94" t="s">
        <v>151</v>
      </c>
      <c r="AL12" s="92" t="s">
        <v>152</v>
      </c>
      <c r="AM12" s="93" t="s">
        <v>152</v>
      </c>
      <c r="AN12" s="94" t="s">
        <v>152</v>
      </c>
      <c r="AO12" s="92" t="s">
        <v>150</v>
      </c>
      <c r="AP12" s="93" t="s">
        <v>150</v>
      </c>
      <c r="AQ12" s="94" t="s">
        <v>150</v>
      </c>
      <c r="AR12" s="92" t="s">
        <v>153</v>
      </c>
      <c r="AS12" s="93" t="s">
        <v>153</v>
      </c>
      <c r="AT12" s="94" t="s">
        <v>153</v>
      </c>
      <c r="AU12" s="92" t="s">
        <v>154</v>
      </c>
      <c r="AV12" s="93" t="s">
        <v>154</v>
      </c>
      <c r="AW12" s="94" t="s">
        <v>154</v>
      </c>
      <c r="AX12" s="92" t="s">
        <v>322</v>
      </c>
      <c r="AY12" s="93" t="s">
        <v>322</v>
      </c>
      <c r="AZ12" s="94" t="s">
        <v>322</v>
      </c>
      <c r="BA12" s="92" t="s">
        <v>155</v>
      </c>
      <c r="BB12" s="93" t="s">
        <v>155</v>
      </c>
      <c r="BC12" s="94" t="s">
        <v>155</v>
      </c>
      <c r="BD12" s="92" t="s">
        <v>170</v>
      </c>
      <c r="BE12" s="93" t="s">
        <v>170</v>
      </c>
      <c r="BF12" s="94" t="s">
        <v>170</v>
      </c>
    </row>
    <row r="13" spans="1:58" ht="48" customHeight="1" x14ac:dyDescent="0.25">
      <c r="A13" s="34" t="s">
        <v>87</v>
      </c>
      <c r="B13" s="35" t="s">
        <v>84</v>
      </c>
      <c r="C13" s="36" t="s">
        <v>94</v>
      </c>
      <c r="D13" s="37" t="s">
        <v>56</v>
      </c>
      <c r="E13" s="35" t="s">
        <v>84</v>
      </c>
      <c r="F13" s="36" t="s">
        <v>94</v>
      </c>
      <c r="G13" s="37" t="s">
        <v>56</v>
      </c>
      <c r="H13" s="35" t="s">
        <v>84</v>
      </c>
      <c r="I13" s="36" t="s">
        <v>94</v>
      </c>
      <c r="J13" s="37" t="s">
        <v>56</v>
      </c>
      <c r="K13" s="35" t="s">
        <v>84</v>
      </c>
      <c r="L13" s="36" t="s">
        <v>94</v>
      </c>
      <c r="M13" s="37" t="s">
        <v>56</v>
      </c>
      <c r="N13" s="35" t="s">
        <v>84</v>
      </c>
      <c r="O13" s="36" t="s">
        <v>94</v>
      </c>
      <c r="P13" s="37" t="s">
        <v>56</v>
      </c>
      <c r="Q13" s="35" t="s">
        <v>84</v>
      </c>
      <c r="R13" s="36" t="s">
        <v>94</v>
      </c>
      <c r="S13" s="37" t="s">
        <v>56</v>
      </c>
      <c r="T13" s="35" t="s">
        <v>84</v>
      </c>
      <c r="U13" s="36" t="s">
        <v>94</v>
      </c>
      <c r="V13" s="37" t="s">
        <v>56</v>
      </c>
      <c r="W13" s="35" t="s">
        <v>84</v>
      </c>
      <c r="X13" s="36" t="s">
        <v>94</v>
      </c>
      <c r="Y13" s="37" t="s">
        <v>56</v>
      </c>
      <c r="Z13" s="35" t="s">
        <v>84</v>
      </c>
      <c r="AA13" s="36" t="s">
        <v>94</v>
      </c>
      <c r="AB13" s="37" t="s">
        <v>56</v>
      </c>
      <c r="AC13" s="35" t="s">
        <v>84</v>
      </c>
      <c r="AD13" s="36" t="s">
        <v>94</v>
      </c>
      <c r="AE13" s="37" t="s">
        <v>56</v>
      </c>
      <c r="AF13" s="35" t="s">
        <v>84</v>
      </c>
      <c r="AG13" s="36" t="s">
        <v>94</v>
      </c>
      <c r="AH13" s="37" t="s">
        <v>56</v>
      </c>
      <c r="AI13" s="35" t="s">
        <v>84</v>
      </c>
      <c r="AJ13" s="36" t="s">
        <v>94</v>
      </c>
      <c r="AK13" s="37" t="s">
        <v>56</v>
      </c>
      <c r="AL13" s="35" t="s">
        <v>84</v>
      </c>
      <c r="AM13" s="36" t="s">
        <v>94</v>
      </c>
      <c r="AN13" s="37" t="s">
        <v>56</v>
      </c>
      <c r="AO13" s="35" t="s">
        <v>84</v>
      </c>
      <c r="AP13" s="36" t="s">
        <v>94</v>
      </c>
      <c r="AQ13" s="37" t="s">
        <v>56</v>
      </c>
      <c r="AR13" s="35" t="s">
        <v>84</v>
      </c>
      <c r="AS13" s="36" t="s">
        <v>94</v>
      </c>
      <c r="AT13" s="37" t="s">
        <v>56</v>
      </c>
      <c r="AU13" s="35" t="s">
        <v>84</v>
      </c>
      <c r="AV13" s="36" t="s">
        <v>94</v>
      </c>
      <c r="AW13" s="37" t="s">
        <v>56</v>
      </c>
      <c r="AX13" s="35" t="s">
        <v>84</v>
      </c>
      <c r="AY13" s="36" t="s">
        <v>94</v>
      </c>
      <c r="AZ13" s="37" t="s">
        <v>56</v>
      </c>
      <c r="BA13" s="35" t="s">
        <v>84</v>
      </c>
      <c r="BB13" s="36" t="s">
        <v>94</v>
      </c>
      <c r="BC13" s="37" t="s">
        <v>56</v>
      </c>
      <c r="BD13" s="35" t="s">
        <v>84</v>
      </c>
      <c r="BE13" s="36" t="s">
        <v>94</v>
      </c>
      <c r="BF13" s="37" t="s">
        <v>56</v>
      </c>
    </row>
    <row r="14" spans="1:58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</row>
    <row r="15" spans="1:58" x14ac:dyDescent="0.25">
      <c r="A15" s="42" t="s">
        <v>3</v>
      </c>
      <c r="B15" s="43">
        <v>1742</v>
      </c>
      <c r="C15" s="44">
        <v>1547</v>
      </c>
      <c r="D15" s="45">
        <v>1915</v>
      </c>
      <c r="E15" s="43">
        <v>1613</v>
      </c>
      <c r="F15" s="44">
        <v>1601</v>
      </c>
      <c r="G15" s="45">
        <v>1016</v>
      </c>
      <c r="H15" s="43">
        <v>976</v>
      </c>
      <c r="I15" s="44">
        <v>1136</v>
      </c>
      <c r="J15" s="45">
        <v>789</v>
      </c>
      <c r="K15" s="43">
        <v>517</v>
      </c>
      <c r="L15" s="44">
        <v>453</v>
      </c>
      <c r="M15" s="45">
        <v>461</v>
      </c>
      <c r="N15" s="43">
        <v>501</v>
      </c>
      <c r="O15" s="44">
        <v>452</v>
      </c>
      <c r="P15" s="45">
        <v>226</v>
      </c>
      <c r="Q15" s="43">
        <v>257</v>
      </c>
      <c r="R15" s="44">
        <v>323</v>
      </c>
      <c r="S15" s="45">
        <v>504</v>
      </c>
      <c r="T15" s="43">
        <v>290</v>
      </c>
      <c r="U15" s="44">
        <v>315</v>
      </c>
      <c r="V15" s="45">
        <v>415</v>
      </c>
      <c r="W15" s="43">
        <v>178</v>
      </c>
      <c r="X15" s="44">
        <v>187</v>
      </c>
      <c r="Y15" s="45">
        <v>360</v>
      </c>
      <c r="Z15" s="43">
        <v>323</v>
      </c>
      <c r="AA15" s="44">
        <v>213</v>
      </c>
      <c r="AB15" s="45">
        <v>147</v>
      </c>
      <c r="AC15" s="43">
        <v>228</v>
      </c>
      <c r="AD15" s="44">
        <v>196</v>
      </c>
      <c r="AE15" s="45">
        <v>174</v>
      </c>
      <c r="AF15" s="43">
        <v>157</v>
      </c>
      <c r="AG15" s="44">
        <v>173</v>
      </c>
      <c r="AH15" s="45">
        <v>159</v>
      </c>
      <c r="AI15" s="43">
        <v>127</v>
      </c>
      <c r="AJ15" s="44">
        <v>93</v>
      </c>
      <c r="AK15" s="45">
        <v>150</v>
      </c>
      <c r="AL15" s="43">
        <v>160</v>
      </c>
      <c r="AM15" s="44">
        <v>115</v>
      </c>
      <c r="AN15" s="45">
        <v>79</v>
      </c>
      <c r="AO15" s="43">
        <v>133</v>
      </c>
      <c r="AP15" s="44">
        <v>115</v>
      </c>
      <c r="AQ15" s="45">
        <v>83</v>
      </c>
      <c r="AR15" s="43">
        <v>80</v>
      </c>
      <c r="AS15" s="44">
        <v>90</v>
      </c>
      <c r="AT15" s="45">
        <v>73</v>
      </c>
      <c r="AU15" s="43">
        <v>73</v>
      </c>
      <c r="AV15" s="44">
        <v>58</v>
      </c>
      <c r="AW15" s="45">
        <v>71</v>
      </c>
      <c r="AX15" s="43">
        <v>76</v>
      </c>
      <c r="AY15" s="44">
        <v>51</v>
      </c>
      <c r="AZ15" s="45">
        <v>44</v>
      </c>
      <c r="BA15" s="43">
        <v>60</v>
      </c>
      <c r="BB15" s="44">
        <v>54</v>
      </c>
      <c r="BC15" s="45">
        <v>27</v>
      </c>
      <c r="BD15" s="43">
        <v>41</v>
      </c>
      <c r="BE15" s="44">
        <v>34</v>
      </c>
      <c r="BF15" s="45">
        <v>26</v>
      </c>
    </row>
    <row r="16" spans="1:58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</row>
    <row r="17" spans="1:58" x14ac:dyDescent="0.25">
      <c r="A17" s="42" t="s">
        <v>5</v>
      </c>
      <c r="B17" s="46">
        <v>0.9110867178924259</v>
      </c>
      <c r="C17" s="47">
        <v>1.125</v>
      </c>
      <c r="D17" s="48">
        <v>1.0747562296858071</v>
      </c>
      <c r="E17" s="46">
        <v>0.87558139534883717</v>
      </c>
      <c r="F17" s="47">
        <v>1.2709219858156029</v>
      </c>
      <c r="G17" s="48">
        <v>1.2231947483588621</v>
      </c>
      <c r="H17" s="46">
        <v>0.839622641509434</v>
      </c>
      <c r="I17" s="47">
        <v>1.107606679035251</v>
      </c>
      <c r="J17" s="48">
        <v>1.044041450777202</v>
      </c>
      <c r="K17" s="46">
        <v>0.88686131386861311</v>
      </c>
      <c r="L17" s="47">
        <v>1.3350515463917521</v>
      </c>
      <c r="M17" s="48">
        <v>1.270935960591133</v>
      </c>
      <c r="N17" s="46">
        <v>0.96470588235294119</v>
      </c>
      <c r="O17" s="47">
        <v>1.045248868778281</v>
      </c>
      <c r="P17" s="48">
        <v>1.215686274509804</v>
      </c>
      <c r="Q17" s="46">
        <v>1.023622047244094</v>
      </c>
      <c r="R17" s="47">
        <v>1.182432432432432</v>
      </c>
      <c r="S17" s="48">
        <v>1.1818181818181821</v>
      </c>
      <c r="T17" s="46">
        <v>0.85897435897435892</v>
      </c>
      <c r="U17" s="47">
        <v>1.1875</v>
      </c>
      <c r="V17" s="48">
        <v>0.9856459330143541</v>
      </c>
      <c r="W17" s="46">
        <v>0.61818181818181817</v>
      </c>
      <c r="X17" s="47">
        <v>0.85148514851485146</v>
      </c>
      <c r="Y17" s="48">
        <v>1.1818181818181821</v>
      </c>
      <c r="Z17" s="46">
        <v>0.87790697674418605</v>
      </c>
      <c r="AA17" s="47">
        <v>1.151515151515152</v>
      </c>
      <c r="AB17" s="48">
        <v>1.2615384615384611</v>
      </c>
      <c r="AC17" s="46">
        <v>0.66423357664233573</v>
      </c>
      <c r="AD17" s="47">
        <v>1.76056338028169</v>
      </c>
      <c r="AE17" s="48">
        <v>1.450704225352113</v>
      </c>
      <c r="AF17" s="46">
        <v>0.63541666666666663</v>
      </c>
      <c r="AG17" s="47">
        <v>1.011627906976744</v>
      </c>
      <c r="AH17" s="48">
        <v>1.0921052631578949</v>
      </c>
      <c r="AI17" s="46">
        <v>0.60759493670886078</v>
      </c>
      <c r="AJ17" s="47">
        <v>1.583333333333333</v>
      </c>
      <c r="AK17" s="48">
        <v>0.92307692307692313</v>
      </c>
      <c r="AL17" s="46">
        <v>1.3529411764705881</v>
      </c>
      <c r="AM17" s="47">
        <v>1.6744186046511631</v>
      </c>
      <c r="AN17" s="48">
        <v>0.79545454545454541</v>
      </c>
      <c r="AO17" s="46">
        <v>1.180327868852459</v>
      </c>
      <c r="AP17" s="47">
        <v>0.88524590163934425</v>
      </c>
      <c r="AQ17" s="48">
        <v>1.243243243243243</v>
      </c>
      <c r="AR17" s="46">
        <v>0.95121951219512191</v>
      </c>
      <c r="AS17" s="47">
        <v>1.6470588235294119</v>
      </c>
      <c r="AT17" s="48">
        <v>1.1470588235294119</v>
      </c>
      <c r="AU17" s="46">
        <v>1.4333333333333329</v>
      </c>
      <c r="AV17" s="47">
        <v>1.1481481481481479</v>
      </c>
      <c r="AW17" s="48">
        <v>0.91891891891891897</v>
      </c>
      <c r="AX17" s="46">
        <v>0.65217391304347827</v>
      </c>
      <c r="AY17" s="47">
        <v>0.96153846153846156</v>
      </c>
      <c r="AZ17" s="48">
        <v>1.444444444444444</v>
      </c>
      <c r="BA17" s="46">
        <v>1.6086956521739131</v>
      </c>
      <c r="BB17" s="47">
        <v>1.347826086956522</v>
      </c>
      <c r="BC17" s="48">
        <v>0.9285714285714286</v>
      </c>
      <c r="BD17" s="46">
        <v>1.411764705882353</v>
      </c>
      <c r="BE17" s="47">
        <v>1.833333333333333</v>
      </c>
      <c r="BF17" s="48">
        <v>1.6</v>
      </c>
    </row>
    <row r="18" spans="1:58" x14ac:dyDescent="0.25">
      <c r="A18" s="42" t="s">
        <v>6</v>
      </c>
      <c r="B18" s="49">
        <v>55.264574169072873</v>
      </c>
      <c r="C18" s="50">
        <v>6.424963152919422</v>
      </c>
      <c r="D18" s="51">
        <v>39.437283829821958</v>
      </c>
      <c r="E18" s="49">
        <v>50.207558629720452</v>
      </c>
      <c r="F18" s="50">
        <v>6.252054062625036</v>
      </c>
      <c r="G18" s="51">
        <v>38.2675882828879</v>
      </c>
      <c r="H18" s="49">
        <v>50.596941652126503</v>
      </c>
      <c r="I18" s="50">
        <v>6.4894476960439329</v>
      </c>
      <c r="J18" s="51">
        <v>39.701954704396641</v>
      </c>
      <c r="K18" s="49">
        <v>56.576974924217041</v>
      </c>
      <c r="L18" s="50">
        <v>6.7678338543610446</v>
      </c>
      <c r="M18" s="51">
        <v>39.512913005764567</v>
      </c>
      <c r="N18" s="49">
        <v>50.707960852194773</v>
      </c>
      <c r="O18" s="50">
        <v>6.7632228417383633</v>
      </c>
      <c r="P18" s="51">
        <v>41.164983078561107</v>
      </c>
      <c r="Q18" s="49">
        <v>55.44695353436353</v>
      </c>
      <c r="R18" s="50">
        <v>6.7008534004281026</v>
      </c>
      <c r="S18" s="51">
        <v>41.50074275368879</v>
      </c>
      <c r="T18" s="49">
        <v>54.751986482517353</v>
      </c>
      <c r="U18" s="50">
        <v>6.8037416147283798</v>
      </c>
      <c r="V18" s="51">
        <v>38.54649270135527</v>
      </c>
      <c r="W18" s="49">
        <v>57.568441655323049</v>
      </c>
      <c r="X18" s="50">
        <v>7.0254839025191744</v>
      </c>
      <c r="Y18" s="51">
        <v>42.260894628657859</v>
      </c>
      <c r="Z18" s="49">
        <v>54.618383126993848</v>
      </c>
      <c r="AA18" s="50">
        <v>6.4147023533448522</v>
      </c>
      <c r="AB18" s="51">
        <v>45.413706520710043</v>
      </c>
      <c r="AC18" s="49">
        <v>60.558720620139212</v>
      </c>
      <c r="AD18" s="50">
        <v>7.4390908325456584</v>
      </c>
      <c r="AE18" s="51">
        <v>39.201715429170342</v>
      </c>
      <c r="AF18" s="49">
        <v>51.15343611899479</v>
      </c>
      <c r="AG18" s="50">
        <v>5.6838543624276152</v>
      </c>
      <c r="AH18" s="51">
        <v>38.417405046943813</v>
      </c>
      <c r="AI18" s="49">
        <v>59.088517105279699</v>
      </c>
      <c r="AJ18" s="50">
        <v>8.372590172031563</v>
      </c>
      <c r="AK18" s="51">
        <v>44.394078434354952</v>
      </c>
      <c r="AL18" s="49">
        <v>55.51434283262985</v>
      </c>
      <c r="AM18" s="50">
        <v>7.2484380197535243</v>
      </c>
      <c r="AN18" s="51">
        <v>43.867219748144677</v>
      </c>
      <c r="AO18" s="49">
        <v>53.184705975525169</v>
      </c>
      <c r="AP18" s="50">
        <v>5.9122930822975466</v>
      </c>
      <c r="AQ18" s="51">
        <v>45.256477862167351</v>
      </c>
      <c r="AR18" s="49">
        <v>57.114531737204359</v>
      </c>
      <c r="AS18" s="50">
        <v>4.3256927015996158</v>
      </c>
      <c r="AT18" s="51">
        <v>40.522427821481287</v>
      </c>
      <c r="AU18" s="49">
        <v>57.639934179066699</v>
      </c>
      <c r="AV18" s="50">
        <v>6.2911395517162711</v>
      </c>
      <c r="AW18" s="51">
        <v>46.783792828459077</v>
      </c>
      <c r="AX18" s="49">
        <v>58.835784340213984</v>
      </c>
      <c r="AY18" s="50">
        <v>6.1894473821165858</v>
      </c>
      <c r="AZ18" s="51">
        <v>48.873678044994783</v>
      </c>
      <c r="BA18" s="49">
        <v>49.581494315157052</v>
      </c>
      <c r="BB18" s="50">
        <v>6.4041825459195589</v>
      </c>
      <c r="BC18" s="51">
        <v>42.415166552589547</v>
      </c>
      <c r="BD18" s="49">
        <v>57.268956138740023</v>
      </c>
      <c r="BE18" s="50">
        <v>7.5761732607713403</v>
      </c>
      <c r="BF18" s="51">
        <v>52.554480963746883</v>
      </c>
    </row>
    <row r="19" spans="1:58" x14ac:dyDescent="0.25">
      <c r="A19" s="42" t="s">
        <v>7</v>
      </c>
      <c r="B19" s="52">
        <v>0</v>
      </c>
      <c r="C19" s="53">
        <v>0.20620555914673561</v>
      </c>
      <c r="D19" s="54">
        <v>0</v>
      </c>
      <c r="E19" s="52">
        <v>0</v>
      </c>
      <c r="F19" s="53">
        <v>0.14615865084322299</v>
      </c>
      <c r="G19" s="54">
        <v>0</v>
      </c>
      <c r="H19" s="52">
        <v>0</v>
      </c>
      <c r="I19" s="53">
        <v>0.1540492957746479</v>
      </c>
      <c r="J19" s="54">
        <v>1.2674271229404311E-3</v>
      </c>
      <c r="K19" s="52">
        <v>0</v>
      </c>
      <c r="L19" s="53">
        <v>0.17439293598234001</v>
      </c>
      <c r="M19" s="54">
        <v>0</v>
      </c>
      <c r="N19" s="52">
        <v>0</v>
      </c>
      <c r="O19" s="53">
        <v>0.12168141592920351</v>
      </c>
      <c r="P19" s="54">
        <v>4.4247787610619468E-3</v>
      </c>
      <c r="Q19" s="52">
        <v>0</v>
      </c>
      <c r="R19" s="53">
        <v>0.108359133126935</v>
      </c>
      <c r="S19" s="54">
        <v>0</v>
      </c>
      <c r="T19" s="52">
        <v>0</v>
      </c>
      <c r="U19" s="53">
        <v>0.1111111111111111</v>
      </c>
      <c r="V19" s="54">
        <v>0</v>
      </c>
      <c r="W19" s="52">
        <v>0</v>
      </c>
      <c r="X19" s="53">
        <v>0.1550802139037433</v>
      </c>
      <c r="Y19" s="54">
        <v>0</v>
      </c>
      <c r="Z19" s="52">
        <v>0</v>
      </c>
      <c r="AA19" s="53">
        <v>0.16431924882629109</v>
      </c>
      <c r="AB19" s="54">
        <v>0</v>
      </c>
      <c r="AC19" s="52">
        <v>0</v>
      </c>
      <c r="AD19" s="53">
        <v>0.1326530612244898</v>
      </c>
      <c r="AE19" s="54">
        <v>0</v>
      </c>
      <c r="AF19" s="52">
        <v>0</v>
      </c>
      <c r="AG19" s="53">
        <v>0.16763005780346821</v>
      </c>
      <c r="AH19" s="54">
        <v>0</v>
      </c>
      <c r="AI19" s="52">
        <v>0</v>
      </c>
      <c r="AJ19" s="53">
        <v>0.17204301075268821</v>
      </c>
      <c r="AK19" s="54">
        <v>0</v>
      </c>
      <c r="AL19" s="52">
        <v>0</v>
      </c>
      <c r="AM19" s="53">
        <v>0.13043478260869559</v>
      </c>
      <c r="AN19" s="54">
        <v>0</v>
      </c>
      <c r="AO19" s="52">
        <v>0</v>
      </c>
      <c r="AP19" s="53">
        <v>0.16521739130434779</v>
      </c>
      <c r="AQ19" s="54">
        <v>0</v>
      </c>
      <c r="AR19" s="52">
        <v>0</v>
      </c>
      <c r="AS19" s="53">
        <v>0.24444444444444441</v>
      </c>
      <c r="AT19" s="54">
        <v>0</v>
      </c>
      <c r="AU19" s="52">
        <v>0</v>
      </c>
      <c r="AV19" s="53">
        <v>0.27586206896551718</v>
      </c>
      <c r="AW19" s="54">
        <v>0</v>
      </c>
      <c r="AX19" s="52">
        <v>0</v>
      </c>
      <c r="AY19" s="53">
        <v>0.1372549019607843</v>
      </c>
      <c r="AZ19" s="54">
        <v>0</v>
      </c>
      <c r="BA19" s="52">
        <v>0</v>
      </c>
      <c r="BB19" s="53">
        <v>7.407407407407407E-2</v>
      </c>
      <c r="BC19" s="54">
        <v>0</v>
      </c>
      <c r="BD19" s="52">
        <v>0</v>
      </c>
      <c r="BE19" s="53">
        <v>8.8235294117647065E-2</v>
      </c>
      <c r="BF19" s="54">
        <v>0</v>
      </c>
    </row>
    <row r="20" spans="1:58" x14ac:dyDescent="0.25">
      <c r="A20" s="42" t="s">
        <v>8</v>
      </c>
      <c r="B20" s="52">
        <v>2.2962112514351321E-3</v>
      </c>
      <c r="C20" s="53">
        <v>0.99870717517776342</v>
      </c>
      <c r="D20" s="54">
        <v>0.1702349869451697</v>
      </c>
      <c r="E20" s="52">
        <v>2.4798512089274638E-3</v>
      </c>
      <c r="F20" s="53">
        <v>1</v>
      </c>
      <c r="G20" s="54">
        <v>0.1692913385826772</v>
      </c>
      <c r="H20" s="52">
        <v>2.049180327868853E-3</v>
      </c>
      <c r="I20" s="53">
        <v>0.99911971830985913</v>
      </c>
      <c r="J20" s="54">
        <v>0.1242078580481622</v>
      </c>
      <c r="K20" s="52">
        <v>0</v>
      </c>
      <c r="L20" s="53">
        <v>1</v>
      </c>
      <c r="M20" s="54">
        <v>0.21258134490238609</v>
      </c>
      <c r="N20" s="52">
        <v>1.996007984031936E-3</v>
      </c>
      <c r="O20" s="53">
        <v>0.99778761061946908</v>
      </c>
      <c r="P20" s="54">
        <v>0.18584070796460181</v>
      </c>
      <c r="Q20" s="52">
        <v>7.7821011673151752E-3</v>
      </c>
      <c r="R20" s="53">
        <v>1</v>
      </c>
      <c r="S20" s="54">
        <v>0.15476190476190479</v>
      </c>
      <c r="T20" s="52">
        <v>0</v>
      </c>
      <c r="U20" s="53">
        <v>1</v>
      </c>
      <c r="V20" s="54">
        <v>0.25060240963855418</v>
      </c>
      <c r="W20" s="52">
        <v>0</v>
      </c>
      <c r="X20" s="53">
        <v>1</v>
      </c>
      <c r="Y20" s="54">
        <v>0.17499999999999999</v>
      </c>
      <c r="Z20" s="52">
        <v>6.1919504643962852E-3</v>
      </c>
      <c r="AA20" s="53">
        <v>1</v>
      </c>
      <c r="AB20" s="54">
        <v>0.1224489795918367</v>
      </c>
      <c r="AC20" s="52">
        <v>0</v>
      </c>
      <c r="AD20" s="53">
        <v>1</v>
      </c>
      <c r="AE20" s="54">
        <v>0.16666666666666671</v>
      </c>
      <c r="AF20" s="52">
        <v>0</v>
      </c>
      <c r="AG20" s="53">
        <v>1</v>
      </c>
      <c r="AH20" s="54">
        <v>0.22012578616352199</v>
      </c>
      <c r="AI20" s="52">
        <v>0</v>
      </c>
      <c r="AJ20" s="53">
        <v>1</v>
      </c>
      <c r="AK20" s="54">
        <v>0.1466666666666667</v>
      </c>
      <c r="AL20" s="52">
        <v>6.2500000000000003E-3</v>
      </c>
      <c r="AM20" s="53">
        <v>1</v>
      </c>
      <c r="AN20" s="54">
        <v>0.12658227848101269</v>
      </c>
      <c r="AO20" s="52">
        <v>0</v>
      </c>
      <c r="AP20" s="53">
        <v>1</v>
      </c>
      <c r="AQ20" s="54">
        <v>0.1204819277108434</v>
      </c>
      <c r="AR20" s="52">
        <v>0</v>
      </c>
      <c r="AS20" s="53">
        <v>1</v>
      </c>
      <c r="AT20" s="54">
        <v>0.15068493150684931</v>
      </c>
      <c r="AU20" s="52">
        <v>0</v>
      </c>
      <c r="AV20" s="53">
        <v>1</v>
      </c>
      <c r="AW20" s="54">
        <v>0.1126760563380282</v>
      </c>
      <c r="AX20" s="52">
        <v>0</v>
      </c>
      <c r="AY20" s="53">
        <v>1</v>
      </c>
      <c r="AZ20" s="54">
        <v>2.2727272727272731E-2</v>
      </c>
      <c r="BA20" s="52">
        <v>0</v>
      </c>
      <c r="BB20" s="53">
        <v>1</v>
      </c>
      <c r="BC20" s="54">
        <v>0.14814814814814811</v>
      </c>
      <c r="BD20" s="52">
        <v>0</v>
      </c>
      <c r="BE20" s="53">
        <v>1</v>
      </c>
      <c r="BF20" s="54">
        <v>7.6923076923076927E-2</v>
      </c>
    </row>
    <row r="21" spans="1:58" x14ac:dyDescent="0.25">
      <c r="A21" s="42" t="s">
        <v>9</v>
      </c>
      <c r="B21" s="52">
        <v>0.28530424799081522</v>
      </c>
      <c r="C21" s="53">
        <v>0</v>
      </c>
      <c r="D21" s="54">
        <v>6.5274151436031339E-2</v>
      </c>
      <c r="E21" s="52">
        <v>0.1952882827030378</v>
      </c>
      <c r="F21" s="53">
        <v>0</v>
      </c>
      <c r="G21" s="54">
        <v>6.9881889763779528E-2</v>
      </c>
      <c r="H21" s="52">
        <v>0.17315573770491799</v>
      </c>
      <c r="I21" s="53">
        <v>0</v>
      </c>
      <c r="J21" s="54">
        <v>4.1825095057034217E-2</v>
      </c>
      <c r="K21" s="52">
        <v>0.28820116054158612</v>
      </c>
      <c r="L21" s="53">
        <v>0</v>
      </c>
      <c r="M21" s="54">
        <v>7.3752711496746198E-2</v>
      </c>
      <c r="N21" s="52">
        <v>0.19161676646706591</v>
      </c>
      <c r="O21" s="53">
        <v>0</v>
      </c>
      <c r="P21" s="54">
        <v>7.5221238938053103E-2</v>
      </c>
      <c r="Q21" s="52">
        <v>0.24902723735408561</v>
      </c>
      <c r="R21" s="53">
        <v>0</v>
      </c>
      <c r="S21" s="54">
        <v>5.5555555555555552E-2</v>
      </c>
      <c r="T21" s="52">
        <v>0.25172413793103449</v>
      </c>
      <c r="U21" s="53">
        <v>0</v>
      </c>
      <c r="V21" s="54">
        <v>5.7831325301204821E-2</v>
      </c>
      <c r="W21" s="52">
        <v>0.2752808988764045</v>
      </c>
      <c r="X21" s="53">
        <v>0</v>
      </c>
      <c r="Y21" s="54">
        <v>7.7777777777777779E-2</v>
      </c>
      <c r="Z21" s="52">
        <v>0.24767801857585139</v>
      </c>
      <c r="AA21" s="53">
        <v>0</v>
      </c>
      <c r="AB21" s="54">
        <v>0.1224489795918367</v>
      </c>
      <c r="AC21" s="52">
        <v>0.34649122807017552</v>
      </c>
      <c r="AD21" s="53">
        <v>0</v>
      </c>
      <c r="AE21" s="54">
        <v>3.4482758620689648E-2</v>
      </c>
      <c r="AF21" s="52">
        <v>0.1974522292993631</v>
      </c>
      <c r="AG21" s="53">
        <v>0</v>
      </c>
      <c r="AH21" s="54">
        <v>6.9182389937106917E-2</v>
      </c>
      <c r="AI21" s="52">
        <v>0.32283464566929132</v>
      </c>
      <c r="AJ21" s="53">
        <v>0</v>
      </c>
      <c r="AK21" s="54">
        <v>7.3333333333333334E-2</v>
      </c>
      <c r="AL21" s="52">
        <v>0.26874999999999999</v>
      </c>
      <c r="AM21" s="53">
        <v>0</v>
      </c>
      <c r="AN21" s="54">
        <v>2.5316455696202531E-2</v>
      </c>
      <c r="AO21" s="52">
        <v>0.1954887218045113</v>
      </c>
      <c r="AP21" s="53">
        <v>0</v>
      </c>
      <c r="AQ21" s="54">
        <v>0.108433734939759</v>
      </c>
      <c r="AR21" s="52">
        <v>0.3</v>
      </c>
      <c r="AS21" s="53">
        <v>0</v>
      </c>
      <c r="AT21" s="54">
        <v>6.8493150684931503E-2</v>
      </c>
      <c r="AU21" s="52">
        <v>0.23287671232876711</v>
      </c>
      <c r="AV21" s="53">
        <v>0</v>
      </c>
      <c r="AW21" s="54">
        <v>0.1126760563380282</v>
      </c>
      <c r="AX21" s="52">
        <v>0.35526315789473678</v>
      </c>
      <c r="AY21" s="53">
        <v>0</v>
      </c>
      <c r="AZ21" s="54">
        <v>9.0909090909090912E-2</v>
      </c>
      <c r="BA21" s="52">
        <v>0.15</v>
      </c>
      <c r="BB21" s="53">
        <v>0</v>
      </c>
      <c r="BC21" s="54">
        <v>7.407407407407407E-2</v>
      </c>
      <c r="BD21" s="52">
        <v>0.24390243902439021</v>
      </c>
      <c r="BE21" s="53">
        <v>0</v>
      </c>
      <c r="BF21" s="54">
        <v>0.26923076923076922</v>
      </c>
    </row>
    <row r="22" spans="1:58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</row>
    <row r="23" spans="1:58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</row>
    <row r="24" spans="1:58" x14ac:dyDescent="0.25">
      <c r="A24" s="42" t="s">
        <v>12</v>
      </c>
      <c r="B24" s="52">
        <v>0.31802525832376582</v>
      </c>
      <c r="C24" s="53">
        <v>0.34324499030381378</v>
      </c>
      <c r="D24" s="54">
        <v>0.23289817232375981</v>
      </c>
      <c r="E24" s="52">
        <v>0.31370117792932423</v>
      </c>
      <c r="F24" s="53">
        <v>0.35040599625234231</v>
      </c>
      <c r="G24" s="54">
        <v>0.24311023622047251</v>
      </c>
      <c r="H24" s="52">
        <v>0.32069672131147542</v>
      </c>
      <c r="I24" s="53">
        <v>0.36619718309859162</v>
      </c>
      <c r="J24" s="54">
        <v>0.23827629911280099</v>
      </c>
      <c r="K24" s="52">
        <v>0.31334622823984531</v>
      </c>
      <c r="L24" s="53">
        <v>0.33112582781456962</v>
      </c>
      <c r="M24" s="54">
        <v>0.20824295010845989</v>
      </c>
      <c r="N24" s="52">
        <v>0.31536926147704591</v>
      </c>
      <c r="O24" s="53">
        <v>0.2831858407079646</v>
      </c>
      <c r="P24" s="54">
        <v>0.22123893805309741</v>
      </c>
      <c r="Q24" s="52">
        <v>0.28404669260700388</v>
      </c>
      <c r="R24" s="53">
        <v>0.29721362229102172</v>
      </c>
      <c r="S24" s="54">
        <v>0.19444444444444439</v>
      </c>
      <c r="T24" s="52">
        <v>0.36206896551724138</v>
      </c>
      <c r="U24" s="53">
        <v>0.41904761904761911</v>
      </c>
      <c r="V24" s="54">
        <v>0.2289156626506024</v>
      </c>
      <c r="W24" s="52">
        <v>0.3202247191011236</v>
      </c>
      <c r="X24" s="53">
        <v>0.33155080213903743</v>
      </c>
      <c r="Y24" s="54">
        <v>0.19166666666666671</v>
      </c>
      <c r="Z24" s="52">
        <v>0.31888544891640869</v>
      </c>
      <c r="AA24" s="53">
        <v>0.244131455399061</v>
      </c>
      <c r="AB24" s="54">
        <v>0.1768707482993197</v>
      </c>
      <c r="AC24" s="52">
        <v>0.27631578947368418</v>
      </c>
      <c r="AD24" s="53">
        <v>0.37755102040816318</v>
      </c>
      <c r="AE24" s="54">
        <v>0.2068965517241379</v>
      </c>
      <c r="AF24" s="52">
        <v>0.35668789808917201</v>
      </c>
      <c r="AG24" s="53">
        <v>0.35260115606936421</v>
      </c>
      <c r="AH24" s="54">
        <v>0.2452830188679245</v>
      </c>
      <c r="AI24" s="52">
        <v>0.31496062992125978</v>
      </c>
      <c r="AJ24" s="53">
        <v>0.30107526881720431</v>
      </c>
      <c r="AK24" s="54">
        <v>0.2466666666666667</v>
      </c>
      <c r="AL24" s="52">
        <v>0.28749999999999998</v>
      </c>
      <c r="AM24" s="53">
        <v>0.28695652173913039</v>
      </c>
      <c r="AN24" s="54">
        <v>0.22784810126582281</v>
      </c>
      <c r="AO24" s="52">
        <v>0.3007518796992481</v>
      </c>
      <c r="AP24" s="53">
        <v>0.33043478260869558</v>
      </c>
      <c r="AQ24" s="54">
        <v>0.27710843373493982</v>
      </c>
      <c r="AR24" s="52">
        <v>0.4</v>
      </c>
      <c r="AS24" s="53">
        <v>0.34444444444444439</v>
      </c>
      <c r="AT24" s="54">
        <v>0.16438356164383561</v>
      </c>
      <c r="AU24" s="52">
        <v>0.26027397260273971</v>
      </c>
      <c r="AV24" s="53">
        <v>0.18965517241379309</v>
      </c>
      <c r="AW24" s="54">
        <v>0.21126760563380281</v>
      </c>
      <c r="AX24" s="52">
        <v>0.38157894736842107</v>
      </c>
      <c r="AY24" s="53">
        <v>0.33333333333333331</v>
      </c>
      <c r="AZ24" s="54">
        <v>0.20454545454545461</v>
      </c>
      <c r="BA24" s="52">
        <v>0.26666666666666672</v>
      </c>
      <c r="BB24" s="53">
        <v>0.25925925925925919</v>
      </c>
      <c r="BC24" s="54">
        <v>0.22222222222222221</v>
      </c>
      <c r="BD24" s="52">
        <v>0.24390243902439021</v>
      </c>
      <c r="BE24" s="53">
        <v>0.3235294117647059</v>
      </c>
      <c r="BF24" s="54">
        <v>0.26923076923076922</v>
      </c>
    </row>
    <row r="25" spans="1:58" x14ac:dyDescent="0.25">
      <c r="A25" s="42" t="s">
        <v>13</v>
      </c>
      <c r="B25" s="52">
        <v>0.46900114810562571</v>
      </c>
      <c r="C25" s="53">
        <v>0.52876535229476407</v>
      </c>
      <c r="D25" s="54">
        <v>0.41096605744125331</v>
      </c>
      <c r="E25" s="52">
        <v>0.47303161810291378</v>
      </c>
      <c r="F25" s="53">
        <v>0.51093066833229228</v>
      </c>
      <c r="G25" s="54">
        <v>0.42519685039370081</v>
      </c>
      <c r="H25" s="52">
        <v>0.48565573770491799</v>
      </c>
      <c r="I25" s="53">
        <v>0.53169014084507038</v>
      </c>
      <c r="J25" s="54">
        <v>0.41064638783269958</v>
      </c>
      <c r="K25" s="52">
        <v>0.51644100580270791</v>
      </c>
      <c r="L25" s="53">
        <v>0.51434878587196464</v>
      </c>
      <c r="M25" s="54">
        <v>0.42299349240780909</v>
      </c>
      <c r="N25" s="52">
        <v>0.51097804391217561</v>
      </c>
      <c r="O25" s="53">
        <v>0.48230088495575218</v>
      </c>
      <c r="P25" s="54">
        <v>0.39380530973451328</v>
      </c>
      <c r="Q25" s="52">
        <v>0.44747081712062259</v>
      </c>
      <c r="R25" s="53">
        <v>0.48297213622291019</v>
      </c>
      <c r="S25" s="54">
        <v>0.37698412698412698</v>
      </c>
      <c r="T25" s="52">
        <v>0.51724137931034486</v>
      </c>
      <c r="U25" s="53">
        <v>0.57460317460317456</v>
      </c>
      <c r="V25" s="54">
        <v>0.44819277108433742</v>
      </c>
      <c r="W25" s="52">
        <v>0.5056179775280899</v>
      </c>
      <c r="X25" s="53">
        <v>0.47593582887700542</v>
      </c>
      <c r="Y25" s="54">
        <v>0.39166666666666672</v>
      </c>
      <c r="Z25" s="52">
        <v>0.49535603715170279</v>
      </c>
      <c r="AA25" s="53">
        <v>0.46948356807511737</v>
      </c>
      <c r="AB25" s="54">
        <v>0.35374149659863952</v>
      </c>
      <c r="AC25" s="52">
        <v>0.47368421052631582</v>
      </c>
      <c r="AD25" s="53">
        <v>0.55102040816326525</v>
      </c>
      <c r="AE25" s="54">
        <v>0.41954022988505751</v>
      </c>
      <c r="AF25" s="52">
        <v>0.5286624203821656</v>
      </c>
      <c r="AG25" s="53">
        <v>0.50867052023121384</v>
      </c>
      <c r="AH25" s="54">
        <v>0.42767295597484278</v>
      </c>
      <c r="AI25" s="52">
        <v>0.55118110236220474</v>
      </c>
      <c r="AJ25" s="53">
        <v>0.65591397849462363</v>
      </c>
      <c r="AK25" s="54">
        <v>0.38</v>
      </c>
      <c r="AL25" s="52">
        <v>0.43125000000000002</v>
      </c>
      <c r="AM25" s="53">
        <v>0.5043478260869565</v>
      </c>
      <c r="AN25" s="54">
        <v>0.32911392405063289</v>
      </c>
      <c r="AO25" s="52">
        <v>0.46616541353383462</v>
      </c>
      <c r="AP25" s="53">
        <v>0.53913043478260869</v>
      </c>
      <c r="AQ25" s="54">
        <v>0.40963855421686751</v>
      </c>
      <c r="AR25" s="52">
        <v>0.58750000000000002</v>
      </c>
      <c r="AS25" s="53">
        <v>0.41111111111111109</v>
      </c>
      <c r="AT25" s="54">
        <v>0.32876712328767121</v>
      </c>
      <c r="AU25" s="52">
        <v>0.47945205479452052</v>
      </c>
      <c r="AV25" s="53">
        <v>0.43103448275862072</v>
      </c>
      <c r="AW25" s="54">
        <v>0.3380281690140845</v>
      </c>
      <c r="AX25" s="52">
        <v>0.60526315789473684</v>
      </c>
      <c r="AY25" s="53">
        <v>0.52941176470588236</v>
      </c>
      <c r="AZ25" s="54">
        <v>0.47727272727272729</v>
      </c>
      <c r="BA25" s="52">
        <v>0.36666666666666659</v>
      </c>
      <c r="BB25" s="53">
        <v>0.44444444444444442</v>
      </c>
      <c r="BC25" s="54">
        <v>0.40740740740740738</v>
      </c>
      <c r="BD25" s="52">
        <v>0.36585365853658541</v>
      </c>
      <c r="BE25" s="53">
        <v>0.6470588235294118</v>
      </c>
      <c r="BF25" s="54">
        <v>0.42307692307692307</v>
      </c>
    </row>
    <row r="26" spans="1:58" x14ac:dyDescent="0.25">
      <c r="A26" s="42" t="s">
        <v>14</v>
      </c>
      <c r="B26" s="52">
        <v>0.27324913892078068</v>
      </c>
      <c r="C26" s="53">
        <v>0.30122818358112469</v>
      </c>
      <c r="D26" s="54">
        <v>0.25848563968668409</v>
      </c>
      <c r="E26" s="52">
        <v>0.2523248605083695</v>
      </c>
      <c r="F26" s="53">
        <v>0.27607745159275449</v>
      </c>
      <c r="G26" s="54">
        <v>0.25885826771653542</v>
      </c>
      <c r="H26" s="52">
        <v>0.28995901639344263</v>
      </c>
      <c r="I26" s="53">
        <v>0.27728873239436619</v>
      </c>
      <c r="J26" s="54">
        <v>0.27376425855513309</v>
      </c>
      <c r="K26" s="52">
        <v>0.28239845261121849</v>
      </c>
      <c r="L26" s="53">
        <v>0.28918322295805737</v>
      </c>
      <c r="M26" s="54">
        <v>0.28199566160520612</v>
      </c>
      <c r="N26" s="52">
        <v>0.31337325349301398</v>
      </c>
      <c r="O26" s="53">
        <v>0.33849557522123902</v>
      </c>
      <c r="P26" s="54">
        <v>0.26548672566371678</v>
      </c>
      <c r="Q26" s="52">
        <v>0.26848249027237348</v>
      </c>
      <c r="R26" s="53">
        <v>0.32507739938080488</v>
      </c>
      <c r="S26" s="54">
        <v>0.26984126984126983</v>
      </c>
      <c r="T26" s="52">
        <v>0.31379310344827588</v>
      </c>
      <c r="U26" s="53">
        <v>0.28253968253968248</v>
      </c>
      <c r="V26" s="54">
        <v>0.29156626506024103</v>
      </c>
      <c r="W26" s="52">
        <v>0.3146067415730337</v>
      </c>
      <c r="X26" s="53">
        <v>0.28342245989304821</v>
      </c>
      <c r="Y26" s="54">
        <v>0.29444444444444451</v>
      </c>
      <c r="Z26" s="52">
        <v>0.27244582043343651</v>
      </c>
      <c r="AA26" s="53">
        <v>0.33333333333333331</v>
      </c>
      <c r="AB26" s="54">
        <v>0.25850340136054423</v>
      </c>
      <c r="AC26" s="52">
        <v>0.26315789473684209</v>
      </c>
      <c r="AD26" s="53">
        <v>0.27040816326530609</v>
      </c>
      <c r="AE26" s="54">
        <v>0.3045977011494253</v>
      </c>
      <c r="AF26" s="52">
        <v>0.31210191082802552</v>
      </c>
      <c r="AG26" s="53">
        <v>0.2485549132947977</v>
      </c>
      <c r="AH26" s="54">
        <v>0.26415094339622641</v>
      </c>
      <c r="AI26" s="52">
        <v>0.36220472440944879</v>
      </c>
      <c r="AJ26" s="53">
        <v>0.43010752688172038</v>
      </c>
      <c r="AK26" s="54">
        <v>0.22</v>
      </c>
      <c r="AL26" s="52">
        <v>0.26874999999999999</v>
      </c>
      <c r="AM26" s="53">
        <v>0.26956521739130429</v>
      </c>
      <c r="AN26" s="54">
        <v>0.16455696202531639</v>
      </c>
      <c r="AO26" s="52">
        <v>0.2781954887218045</v>
      </c>
      <c r="AP26" s="53">
        <v>0.32173913043478258</v>
      </c>
      <c r="AQ26" s="54">
        <v>0.2168674698795181</v>
      </c>
      <c r="AR26" s="52">
        <v>0.28749999999999998</v>
      </c>
      <c r="AS26" s="53">
        <v>0.18888888888888891</v>
      </c>
      <c r="AT26" s="54">
        <v>0.20547945205479451</v>
      </c>
      <c r="AU26" s="52">
        <v>0.30136986301369861</v>
      </c>
      <c r="AV26" s="53">
        <v>0.2413793103448276</v>
      </c>
      <c r="AW26" s="54">
        <v>0.18309859154929581</v>
      </c>
      <c r="AX26" s="52">
        <v>0.35526315789473678</v>
      </c>
      <c r="AY26" s="53">
        <v>0.23529411764705879</v>
      </c>
      <c r="AZ26" s="54">
        <v>0.36363636363636359</v>
      </c>
      <c r="BA26" s="52">
        <v>0.26666666666666672</v>
      </c>
      <c r="BB26" s="53">
        <v>0.20370370370370369</v>
      </c>
      <c r="BC26" s="54">
        <v>0.22222222222222221</v>
      </c>
      <c r="BD26" s="52">
        <v>0.1951219512195122</v>
      </c>
      <c r="BE26" s="53">
        <v>0.3235294117647059</v>
      </c>
      <c r="BF26" s="54">
        <v>0.26923076923076922</v>
      </c>
    </row>
    <row r="27" spans="1:58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</row>
    <row r="28" spans="1:58" x14ac:dyDescent="0.25">
      <c r="A28" s="42" t="s">
        <v>16</v>
      </c>
      <c r="B28" s="52">
        <v>0.41273584905660382</v>
      </c>
      <c r="C28" s="53" t="s">
        <v>2</v>
      </c>
      <c r="D28" s="54">
        <v>0.92663476874003192</v>
      </c>
      <c r="E28" s="52">
        <v>0.536036036036036</v>
      </c>
      <c r="F28" s="53">
        <v>1</v>
      </c>
      <c r="G28" s="54">
        <v>0.93700000000000006</v>
      </c>
      <c r="H28" s="52">
        <v>0.50480256136606194</v>
      </c>
      <c r="I28" s="53" t="s">
        <v>2</v>
      </c>
      <c r="J28" s="54">
        <v>0.89960886571056065</v>
      </c>
      <c r="K28" s="52">
        <v>0.4832347140039448</v>
      </c>
      <c r="L28" s="53" t="s">
        <v>2</v>
      </c>
      <c r="M28" s="54">
        <v>0.91629955947136565</v>
      </c>
      <c r="N28" s="52">
        <v>0.660377358490566</v>
      </c>
      <c r="O28" s="53" t="s">
        <v>2</v>
      </c>
      <c r="P28" s="54">
        <v>0.9095022624434389</v>
      </c>
      <c r="Q28" s="52">
        <v>0.45643153526970948</v>
      </c>
      <c r="R28" s="53" t="s">
        <v>2</v>
      </c>
      <c r="S28" s="54">
        <v>0.95334685598377278</v>
      </c>
      <c r="T28" s="52">
        <v>0.46996466431095413</v>
      </c>
      <c r="U28" s="53" t="s">
        <v>2</v>
      </c>
      <c r="V28" s="54">
        <v>0.96029776674937961</v>
      </c>
      <c r="W28" s="52">
        <v>0.42196531791907521</v>
      </c>
      <c r="X28" s="53" t="s">
        <v>2</v>
      </c>
      <c r="Y28" s="54">
        <v>0.93390804597701149</v>
      </c>
      <c r="Z28" s="52">
        <v>0.57051282051282048</v>
      </c>
      <c r="AA28" s="53" t="s">
        <v>2</v>
      </c>
      <c r="AB28" s="54">
        <v>0.91666666666666663</v>
      </c>
      <c r="AC28" s="52">
        <v>0.4375</v>
      </c>
      <c r="AD28" s="53" t="s">
        <v>2</v>
      </c>
      <c r="AE28" s="54">
        <v>0.91860465116279066</v>
      </c>
      <c r="AF28" s="52">
        <v>0.52631578947368418</v>
      </c>
      <c r="AG28" s="53" t="s">
        <v>2</v>
      </c>
      <c r="AH28" s="54">
        <v>0.9426751592356688</v>
      </c>
      <c r="AI28" s="52">
        <v>0.38400000000000001</v>
      </c>
      <c r="AJ28" s="53" t="s">
        <v>2</v>
      </c>
      <c r="AK28" s="54">
        <v>0.93197278911564629</v>
      </c>
      <c r="AL28" s="52">
        <v>0.56050955414012738</v>
      </c>
      <c r="AM28" s="53" t="s">
        <v>2</v>
      </c>
      <c r="AN28" s="54">
        <v>0.92207792207792205</v>
      </c>
      <c r="AO28" s="52">
        <v>0.66153846153846152</v>
      </c>
      <c r="AP28" s="53" t="s">
        <v>2</v>
      </c>
      <c r="AQ28" s="54">
        <v>0.88607594936708856</v>
      </c>
      <c r="AR28" s="52">
        <v>0.54430379746835444</v>
      </c>
      <c r="AS28" s="53">
        <v>1</v>
      </c>
      <c r="AT28" s="54">
        <v>0.92957746478873238</v>
      </c>
      <c r="AU28" s="52">
        <v>0.52777777777777779</v>
      </c>
      <c r="AV28" s="53" t="s">
        <v>2</v>
      </c>
      <c r="AW28" s="54">
        <v>0.95774647887323938</v>
      </c>
      <c r="AX28" s="52">
        <v>0.48648648648648651</v>
      </c>
      <c r="AY28" s="53" t="s">
        <v>2</v>
      </c>
      <c r="AZ28" s="54">
        <v>0.90697674418604646</v>
      </c>
      <c r="BA28" s="52">
        <v>0.65517241379310343</v>
      </c>
      <c r="BB28" s="53" t="s">
        <v>2</v>
      </c>
      <c r="BC28" s="54">
        <v>0.96</v>
      </c>
      <c r="BD28" s="52">
        <v>0.65853658536585369</v>
      </c>
      <c r="BE28" s="53" t="s">
        <v>2</v>
      </c>
      <c r="BF28" s="54">
        <v>0.88</v>
      </c>
    </row>
    <row r="29" spans="1:58" x14ac:dyDescent="0.25">
      <c r="A29" s="42" t="s">
        <v>17</v>
      </c>
      <c r="B29" s="52">
        <v>2.94811320754717E-3</v>
      </c>
      <c r="C29" s="53" t="s">
        <v>2</v>
      </c>
      <c r="D29" s="54">
        <v>1.0632642211589581E-3</v>
      </c>
      <c r="E29" s="52">
        <v>3.8610038610038611E-3</v>
      </c>
      <c r="F29" s="53">
        <v>0</v>
      </c>
      <c r="G29" s="54">
        <v>0</v>
      </c>
      <c r="H29" s="52">
        <v>3.2017075773746002E-3</v>
      </c>
      <c r="I29" s="53" t="s">
        <v>2</v>
      </c>
      <c r="J29" s="54">
        <v>2.6075619295958278E-3</v>
      </c>
      <c r="K29" s="52">
        <v>1.9723865877712028E-3</v>
      </c>
      <c r="L29" s="53" t="s">
        <v>2</v>
      </c>
      <c r="M29" s="54">
        <v>0</v>
      </c>
      <c r="N29" s="52">
        <v>0</v>
      </c>
      <c r="O29" s="53" t="s">
        <v>2</v>
      </c>
      <c r="P29" s="54">
        <v>0</v>
      </c>
      <c r="Q29" s="52">
        <v>8.2987551867219917E-3</v>
      </c>
      <c r="R29" s="53" t="s">
        <v>2</v>
      </c>
      <c r="S29" s="54">
        <v>2.0283975659229209E-3</v>
      </c>
      <c r="T29" s="52">
        <v>1.413427561837456E-2</v>
      </c>
      <c r="U29" s="53" t="s">
        <v>2</v>
      </c>
      <c r="V29" s="54">
        <v>0</v>
      </c>
      <c r="W29" s="52">
        <v>5.7803468208092483E-3</v>
      </c>
      <c r="X29" s="53" t="s">
        <v>2</v>
      </c>
      <c r="Y29" s="54">
        <v>0</v>
      </c>
      <c r="Z29" s="52">
        <v>0</v>
      </c>
      <c r="AA29" s="53" t="s">
        <v>2</v>
      </c>
      <c r="AB29" s="54">
        <v>0</v>
      </c>
      <c r="AC29" s="52">
        <v>4.464285714285714E-3</v>
      </c>
      <c r="AD29" s="53" t="s">
        <v>2</v>
      </c>
      <c r="AE29" s="54">
        <v>0</v>
      </c>
      <c r="AF29" s="52">
        <v>1.3157894736842099E-2</v>
      </c>
      <c r="AG29" s="53" t="s">
        <v>2</v>
      </c>
      <c r="AH29" s="54">
        <v>0</v>
      </c>
      <c r="AI29" s="52">
        <v>0</v>
      </c>
      <c r="AJ29" s="53" t="s">
        <v>2</v>
      </c>
      <c r="AK29" s="54">
        <v>0</v>
      </c>
      <c r="AL29" s="52">
        <v>1.9108280254777069E-2</v>
      </c>
      <c r="AM29" s="53" t="s">
        <v>2</v>
      </c>
      <c r="AN29" s="54">
        <v>1.298701298701299E-2</v>
      </c>
      <c r="AO29" s="52">
        <v>0</v>
      </c>
      <c r="AP29" s="53" t="s">
        <v>2</v>
      </c>
      <c r="AQ29" s="54">
        <v>0</v>
      </c>
      <c r="AR29" s="52">
        <v>0</v>
      </c>
      <c r="AS29" s="53">
        <v>0</v>
      </c>
      <c r="AT29" s="54">
        <v>0</v>
      </c>
      <c r="AU29" s="52">
        <v>0</v>
      </c>
      <c r="AV29" s="53" t="s">
        <v>2</v>
      </c>
      <c r="AW29" s="54">
        <v>0</v>
      </c>
      <c r="AX29" s="52">
        <v>0</v>
      </c>
      <c r="AY29" s="53" t="s">
        <v>2</v>
      </c>
      <c r="AZ29" s="54">
        <v>0</v>
      </c>
      <c r="BA29" s="52">
        <v>0</v>
      </c>
      <c r="BB29" s="53" t="s">
        <v>2</v>
      </c>
      <c r="BC29" s="54">
        <v>0</v>
      </c>
      <c r="BD29" s="52">
        <v>0</v>
      </c>
      <c r="BE29" s="53" t="s">
        <v>2</v>
      </c>
      <c r="BF29" s="54">
        <v>0</v>
      </c>
    </row>
    <row r="30" spans="1:58" x14ac:dyDescent="0.25">
      <c r="A30" s="42" t="s">
        <v>18</v>
      </c>
      <c r="B30" s="52">
        <v>0.21226415094339621</v>
      </c>
      <c r="C30" s="53" t="s">
        <v>2</v>
      </c>
      <c r="D30" s="54">
        <v>2.2860180754917601E-2</v>
      </c>
      <c r="E30" s="52">
        <v>0.1711711711711712</v>
      </c>
      <c r="F30" s="53">
        <v>0</v>
      </c>
      <c r="G30" s="54">
        <v>2.9000000000000001E-2</v>
      </c>
      <c r="H30" s="52">
        <v>0.1632870864461046</v>
      </c>
      <c r="I30" s="53" t="s">
        <v>2</v>
      </c>
      <c r="J30" s="54">
        <v>4.1720990873533252E-2</v>
      </c>
      <c r="K30" s="52">
        <v>0.14003944773175539</v>
      </c>
      <c r="L30" s="53" t="s">
        <v>2</v>
      </c>
      <c r="M30" s="54">
        <v>3.083700440528634E-2</v>
      </c>
      <c r="N30" s="52">
        <v>0.12578616352201261</v>
      </c>
      <c r="O30" s="53" t="s">
        <v>2</v>
      </c>
      <c r="P30" s="54">
        <v>4.5248868778280542E-2</v>
      </c>
      <c r="Q30" s="52">
        <v>0.18257261410788381</v>
      </c>
      <c r="R30" s="53" t="s">
        <v>2</v>
      </c>
      <c r="S30" s="54">
        <v>2.231237322515213E-2</v>
      </c>
      <c r="T30" s="52">
        <v>0.1519434628975265</v>
      </c>
      <c r="U30" s="53" t="s">
        <v>2</v>
      </c>
      <c r="V30" s="54">
        <v>1.488833746898263E-2</v>
      </c>
      <c r="W30" s="52">
        <v>0.20231213872832371</v>
      </c>
      <c r="X30" s="53" t="s">
        <v>2</v>
      </c>
      <c r="Y30" s="54">
        <v>2.8735632183908049E-2</v>
      </c>
      <c r="Z30" s="52">
        <v>0.13461538461538461</v>
      </c>
      <c r="AA30" s="53" t="s">
        <v>2</v>
      </c>
      <c r="AB30" s="54">
        <v>2.777777777777778E-2</v>
      </c>
      <c r="AC30" s="52">
        <v>0.1919642857142857</v>
      </c>
      <c r="AD30" s="53" t="s">
        <v>2</v>
      </c>
      <c r="AE30" s="54">
        <v>4.6511627906976737E-2</v>
      </c>
      <c r="AF30" s="52">
        <v>0.17763157894736839</v>
      </c>
      <c r="AG30" s="53" t="s">
        <v>2</v>
      </c>
      <c r="AH30" s="54">
        <v>1.2738853503184711E-2</v>
      </c>
      <c r="AI30" s="52">
        <v>0.23200000000000001</v>
      </c>
      <c r="AJ30" s="53" t="s">
        <v>2</v>
      </c>
      <c r="AK30" s="54">
        <v>3.4013605442176867E-2</v>
      </c>
      <c r="AL30" s="52">
        <v>0.19108280254777071</v>
      </c>
      <c r="AM30" s="53" t="s">
        <v>2</v>
      </c>
      <c r="AN30" s="54">
        <v>5.1948051948051951E-2</v>
      </c>
      <c r="AO30" s="52">
        <v>0.16923076923076921</v>
      </c>
      <c r="AP30" s="53" t="s">
        <v>2</v>
      </c>
      <c r="AQ30" s="54">
        <v>3.7974683544303799E-2</v>
      </c>
      <c r="AR30" s="52">
        <v>0.1139240506329114</v>
      </c>
      <c r="AS30" s="53">
        <v>0</v>
      </c>
      <c r="AT30" s="54">
        <v>1.408450704225352E-2</v>
      </c>
      <c r="AU30" s="52">
        <v>0.20833333333333329</v>
      </c>
      <c r="AV30" s="53" t="s">
        <v>2</v>
      </c>
      <c r="AW30" s="54">
        <v>4.2253521126760563E-2</v>
      </c>
      <c r="AX30" s="52">
        <v>0.22972972972972969</v>
      </c>
      <c r="AY30" s="53" t="s">
        <v>2</v>
      </c>
      <c r="AZ30" s="54">
        <v>4.6511627906976737E-2</v>
      </c>
      <c r="BA30" s="52">
        <v>0.15517241379310351</v>
      </c>
      <c r="BB30" s="53" t="s">
        <v>2</v>
      </c>
      <c r="BC30" s="54">
        <v>0.04</v>
      </c>
      <c r="BD30" s="52">
        <v>0.24390243902439021</v>
      </c>
      <c r="BE30" s="53" t="s">
        <v>2</v>
      </c>
      <c r="BF30" s="54">
        <v>0.12</v>
      </c>
    </row>
    <row r="31" spans="1:58" x14ac:dyDescent="0.25">
      <c r="A31" s="42" t="s">
        <v>19</v>
      </c>
      <c r="B31" s="52">
        <v>0.37087264150943389</v>
      </c>
      <c r="C31" s="53" t="s">
        <v>2</v>
      </c>
      <c r="D31" s="54">
        <v>4.891015417331207E-2</v>
      </c>
      <c r="E31" s="52">
        <v>0.28764478764478763</v>
      </c>
      <c r="F31" s="53">
        <v>0</v>
      </c>
      <c r="G31" s="54">
        <v>3.4000000000000002E-2</v>
      </c>
      <c r="H31" s="52">
        <v>0.32657417289220919</v>
      </c>
      <c r="I31" s="53" t="s">
        <v>2</v>
      </c>
      <c r="J31" s="54">
        <v>5.6062581486310298E-2</v>
      </c>
      <c r="K31" s="52">
        <v>0.36686390532544377</v>
      </c>
      <c r="L31" s="53" t="s">
        <v>2</v>
      </c>
      <c r="M31" s="54">
        <v>5.2863436123348019E-2</v>
      </c>
      <c r="N31" s="52">
        <v>0.21383647798742139</v>
      </c>
      <c r="O31" s="53" t="s">
        <v>2</v>
      </c>
      <c r="P31" s="54">
        <v>4.072398190045249E-2</v>
      </c>
      <c r="Q31" s="52">
        <v>0.35269709543568473</v>
      </c>
      <c r="R31" s="53" t="s">
        <v>2</v>
      </c>
      <c r="S31" s="54">
        <v>2.231237322515213E-2</v>
      </c>
      <c r="T31" s="52">
        <v>0.36395759717314491</v>
      </c>
      <c r="U31" s="53" t="s">
        <v>2</v>
      </c>
      <c r="V31" s="54">
        <v>2.4813895781637719E-2</v>
      </c>
      <c r="W31" s="52">
        <v>0.36994219653179189</v>
      </c>
      <c r="X31" s="53" t="s">
        <v>2</v>
      </c>
      <c r="Y31" s="54">
        <v>3.7356321839080463E-2</v>
      </c>
      <c r="Z31" s="52">
        <v>0.29487179487179488</v>
      </c>
      <c r="AA31" s="53" t="s">
        <v>2</v>
      </c>
      <c r="AB31" s="54">
        <v>5.5555555555555552E-2</v>
      </c>
      <c r="AC31" s="52">
        <v>0.36607142857142849</v>
      </c>
      <c r="AD31" s="53" t="s">
        <v>2</v>
      </c>
      <c r="AE31" s="54">
        <v>3.4883720930232558E-2</v>
      </c>
      <c r="AF31" s="52">
        <v>0.28289473684210531</v>
      </c>
      <c r="AG31" s="53" t="s">
        <v>2</v>
      </c>
      <c r="AH31" s="54">
        <v>3.8216560509554139E-2</v>
      </c>
      <c r="AI31" s="52">
        <v>0.38400000000000001</v>
      </c>
      <c r="AJ31" s="53" t="s">
        <v>2</v>
      </c>
      <c r="AK31" s="54">
        <v>3.4013605442176867E-2</v>
      </c>
      <c r="AL31" s="52">
        <v>0.22929936305732479</v>
      </c>
      <c r="AM31" s="53" t="s">
        <v>2</v>
      </c>
      <c r="AN31" s="54">
        <v>1.298701298701299E-2</v>
      </c>
      <c r="AO31" s="52">
        <v>0.16923076923076921</v>
      </c>
      <c r="AP31" s="53" t="s">
        <v>2</v>
      </c>
      <c r="AQ31" s="54">
        <v>7.5949367088607597E-2</v>
      </c>
      <c r="AR31" s="52">
        <v>0.34177215189873422</v>
      </c>
      <c r="AS31" s="53">
        <v>0</v>
      </c>
      <c r="AT31" s="54">
        <v>5.6338028169014093E-2</v>
      </c>
      <c r="AU31" s="52">
        <v>0.2638888888888889</v>
      </c>
      <c r="AV31" s="53" t="s">
        <v>2</v>
      </c>
      <c r="AW31" s="54">
        <v>0</v>
      </c>
      <c r="AX31" s="52">
        <v>0.28378378378378383</v>
      </c>
      <c r="AY31" s="53" t="s">
        <v>2</v>
      </c>
      <c r="AZ31" s="54">
        <v>4.6511627906976737E-2</v>
      </c>
      <c r="BA31" s="52">
        <v>0.18965517241379309</v>
      </c>
      <c r="BB31" s="53" t="s">
        <v>2</v>
      </c>
      <c r="BC31" s="54">
        <v>0</v>
      </c>
      <c r="BD31" s="52">
        <v>9.7560975609756101E-2</v>
      </c>
      <c r="BE31" s="53" t="s">
        <v>2</v>
      </c>
      <c r="BF31" s="54">
        <v>0</v>
      </c>
    </row>
    <row r="32" spans="1:58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</row>
    <row r="33" spans="1:58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</row>
    <row r="34" spans="1:58" x14ac:dyDescent="0.25">
      <c r="A34" s="64" t="s">
        <v>43</v>
      </c>
      <c r="B34" s="52">
        <v>0.16452268111035881</v>
      </c>
      <c r="C34" s="53">
        <v>0.53035589672016747</v>
      </c>
      <c r="D34" s="54">
        <v>3.1331592689295043E-2</v>
      </c>
      <c r="E34" s="52">
        <v>0.17840735068912711</v>
      </c>
      <c r="F34" s="53">
        <v>0.55797101449275366</v>
      </c>
      <c r="G34" s="54">
        <v>8.5470085470085479E-3</v>
      </c>
      <c r="H34" s="52">
        <v>0.179519595448799</v>
      </c>
      <c r="I34" s="53">
        <v>0.51449953227315248</v>
      </c>
      <c r="J34" s="54">
        <v>4.060913705583756E-2</v>
      </c>
      <c r="K34" s="52">
        <v>0.1238532110091743</v>
      </c>
      <c r="L34" s="53">
        <v>0.49187935034802782</v>
      </c>
      <c r="M34" s="54">
        <v>1.8518518518518521E-2</v>
      </c>
      <c r="N34" s="52">
        <v>0.17171717171717171</v>
      </c>
      <c r="O34" s="53">
        <v>0.54965357967667439</v>
      </c>
      <c r="P34" s="54">
        <v>0</v>
      </c>
      <c r="Q34" s="52">
        <v>0.15625</v>
      </c>
      <c r="R34" s="53">
        <v>0.47508305647840532</v>
      </c>
      <c r="S34" s="54">
        <v>1.149425287356322E-2</v>
      </c>
      <c r="T34" s="52">
        <v>0.18326693227091631</v>
      </c>
      <c r="U34" s="53">
        <v>0.5053003533568905</v>
      </c>
      <c r="V34" s="54">
        <v>3.7735849056603772E-2</v>
      </c>
      <c r="W34" s="52">
        <v>0.15032679738562091</v>
      </c>
      <c r="X34" s="53">
        <v>0.4606741573033708</v>
      </c>
      <c r="Y34" s="54">
        <v>2.1739130434782612E-2</v>
      </c>
      <c r="Z34" s="52">
        <v>0.18702290076335881</v>
      </c>
      <c r="AA34" s="53">
        <v>0.50259067357512954</v>
      </c>
      <c r="AB34" s="54">
        <v>0</v>
      </c>
      <c r="AC34" s="52">
        <v>0.14141414141414141</v>
      </c>
      <c r="AD34" s="53">
        <v>0.5</v>
      </c>
      <c r="AE34" s="54">
        <v>0</v>
      </c>
      <c r="AF34" s="52">
        <v>0.13740458015267179</v>
      </c>
      <c r="AG34" s="53">
        <v>0.63190184049079756</v>
      </c>
      <c r="AH34" s="54">
        <v>0</v>
      </c>
      <c r="AI34" s="52">
        <v>0.1818181818181818</v>
      </c>
      <c r="AJ34" s="53">
        <v>0.45882352941176469</v>
      </c>
      <c r="AK34" s="54">
        <v>0</v>
      </c>
      <c r="AL34" s="52">
        <v>0.15492957746478869</v>
      </c>
      <c r="AM34" s="53">
        <v>0.45871559633027531</v>
      </c>
      <c r="AN34" s="54">
        <v>0</v>
      </c>
      <c r="AO34" s="52">
        <v>0.14414414414414409</v>
      </c>
      <c r="AP34" s="53">
        <v>0.50909090909090904</v>
      </c>
      <c r="AQ34" s="54">
        <v>0</v>
      </c>
      <c r="AR34" s="52">
        <v>0.22727272727272729</v>
      </c>
      <c r="AS34" s="53">
        <v>0.41379310344827591</v>
      </c>
      <c r="AT34" s="54">
        <v>0</v>
      </c>
      <c r="AU34" s="52">
        <v>0.17741935483870969</v>
      </c>
      <c r="AV34" s="53">
        <v>0.34615384615384609</v>
      </c>
      <c r="AW34" s="54">
        <v>0</v>
      </c>
      <c r="AX34" s="52">
        <v>9.5238095238095233E-2</v>
      </c>
      <c r="AY34" s="53">
        <v>0.55319148936170215</v>
      </c>
      <c r="AZ34" s="54">
        <v>0</v>
      </c>
      <c r="BA34" s="52">
        <v>0.169811320754717</v>
      </c>
      <c r="BB34" s="53">
        <v>0.41509433962264147</v>
      </c>
      <c r="BC34" s="54">
        <v>0</v>
      </c>
      <c r="BD34" s="52">
        <v>0.1111111111111111</v>
      </c>
      <c r="BE34" s="53">
        <v>0.4838709677419355</v>
      </c>
      <c r="BF34" s="54">
        <v>0</v>
      </c>
    </row>
    <row r="35" spans="1:58" x14ac:dyDescent="0.25">
      <c r="A35" s="64" t="s">
        <v>89</v>
      </c>
      <c r="B35" s="67">
        <v>243</v>
      </c>
      <c r="C35" s="68">
        <v>760</v>
      </c>
      <c r="D35" s="69">
        <v>12</v>
      </c>
      <c r="E35" s="67">
        <v>233</v>
      </c>
      <c r="F35" s="68">
        <v>847</v>
      </c>
      <c r="G35" s="69" t="s">
        <v>88</v>
      </c>
      <c r="H35" s="67">
        <v>142</v>
      </c>
      <c r="I35" s="68">
        <v>550</v>
      </c>
      <c r="J35" s="69">
        <v>8</v>
      </c>
      <c r="K35" s="67">
        <v>54</v>
      </c>
      <c r="L35" s="68">
        <v>212</v>
      </c>
      <c r="M35" s="69" t="s">
        <v>88</v>
      </c>
      <c r="N35" s="67">
        <v>68</v>
      </c>
      <c r="O35" s="68">
        <v>238</v>
      </c>
      <c r="P35" s="69" t="s">
        <v>88</v>
      </c>
      <c r="Q35" s="67">
        <v>35</v>
      </c>
      <c r="R35" s="68">
        <v>143</v>
      </c>
      <c r="S35" s="69" t="s">
        <v>88</v>
      </c>
      <c r="T35" s="67">
        <v>46</v>
      </c>
      <c r="U35" s="68">
        <v>143</v>
      </c>
      <c r="V35" s="69" t="s">
        <v>88</v>
      </c>
      <c r="W35" s="67">
        <v>23</v>
      </c>
      <c r="X35" s="68">
        <v>82</v>
      </c>
      <c r="Y35" s="69" t="s">
        <v>88</v>
      </c>
      <c r="Z35" s="67">
        <v>49</v>
      </c>
      <c r="AA35" s="68">
        <v>97</v>
      </c>
      <c r="AB35" s="69" t="s">
        <v>88</v>
      </c>
      <c r="AC35" s="67">
        <v>28</v>
      </c>
      <c r="AD35" s="68">
        <v>93</v>
      </c>
      <c r="AE35" s="69" t="s">
        <v>88</v>
      </c>
      <c r="AF35" s="67">
        <v>18</v>
      </c>
      <c r="AG35" s="68">
        <v>103</v>
      </c>
      <c r="AH35" s="69" t="s">
        <v>88</v>
      </c>
      <c r="AI35" s="67">
        <v>20</v>
      </c>
      <c r="AJ35" s="68">
        <v>39</v>
      </c>
      <c r="AK35" s="69" t="s">
        <v>88</v>
      </c>
      <c r="AL35" s="67">
        <v>22</v>
      </c>
      <c r="AM35" s="68">
        <v>50</v>
      </c>
      <c r="AN35" s="69" t="s">
        <v>88</v>
      </c>
      <c r="AO35" s="67">
        <v>16</v>
      </c>
      <c r="AP35" s="68">
        <v>56</v>
      </c>
      <c r="AQ35" s="69" t="s">
        <v>88</v>
      </c>
      <c r="AR35" s="67">
        <v>15</v>
      </c>
      <c r="AS35" s="68">
        <v>36</v>
      </c>
      <c r="AT35" s="69" t="s">
        <v>88</v>
      </c>
      <c r="AU35" s="67">
        <v>11</v>
      </c>
      <c r="AV35" s="68">
        <v>18</v>
      </c>
      <c r="AW35" s="69" t="s">
        <v>88</v>
      </c>
      <c r="AX35" s="67">
        <v>6</v>
      </c>
      <c r="AY35" s="68">
        <v>26</v>
      </c>
      <c r="AZ35" s="69" t="s">
        <v>88</v>
      </c>
      <c r="BA35" s="67">
        <v>9</v>
      </c>
      <c r="BB35" s="68">
        <v>22</v>
      </c>
      <c r="BC35" s="69" t="s">
        <v>88</v>
      </c>
      <c r="BD35" s="67" t="s">
        <v>88</v>
      </c>
      <c r="BE35" s="68">
        <v>15</v>
      </c>
      <c r="BF35" s="69" t="s">
        <v>88</v>
      </c>
    </row>
    <row r="36" spans="1:58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</row>
    <row r="37" spans="1:58" x14ac:dyDescent="0.25">
      <c r="A37" s="64" t="s">
        <v>43</v>
      </c>
      <c r="B37" s="52">
        <v>0.72985781990521326</v>
      </c>
      <c r="C37" s="53">
        <v>0.42847173761339852</v>
      </c>
      <c r="D37" s="54">
        <v>0.73368146214099217</v>
      </c>
      <c r="E37" s="52">
        <v>0.73200612557427258</v>
      </c>
      <c r="F37" s="53">
        <v>0.39789196310935437</v>
      </c>
      <c r="G37" s="54">
        <v>0.74358974358974361</v>
      </c>
      <c r="H37" s="52">
        <v>0.73451327433628322</v>
      </c>
      <c r="I37" s="53">
        <v>0.44434050514499529</v>
      </c>
      <c r="J37" s="54">
        <v>0.68020304568527923</v>
      </c>
      <c r="K37" s="52">
        <v>0.76146788990825687</v>
      </c>
      <c r="L37" s="53">
        <v>0.44083526682134572</v>
      </c>
      <c r="M37" s="54">
        <v>0.62037037037037035</v>
      </c>
      <c r="N37" s="52">
        <v>0.75757575757575757</v>
      </c>
      <c r="O37" s="53">
        <v>0.41339491916859122</v>
      </c>
      <c r="P37" s="54">
        <v>0.71698113207547165</v>
      </c>
      <c r="Q37" s="52">
        <v>0.7008928571428571</v>
      </c>
      <c r="R37" s="53">
        <v>0.49501661129568109</v>
      </c>
      <c r="S37" s="54">
        <v>0.73563218390804597</v>
      </c>
      <c r="T37" s="52">
        <v>0.7450199203187251</v>
      </c>
      <c r="U37" s="53">
        <v>0.47349823321554768</v>
      </c>
      <c r="V37" s="54">
        <v>0.71698113207547165</v>
      </c>
      <c r="W37" s="52">
        <v>0.72549019607843135</v>
      </c>
      <c r="X37" s="53">
        <v>0.47191011235955049</v>
      </c>
      <c r="Y37" s="54">
        <v>0.75</v>
      </c>
      <c r="Z37" s="52">
        <v>0.72519083969465647</v>
      </c>
      <c r="AA37" s="53">
        <v>0.46632124352331611</v>
      </c>
      <c r="AB37" s="54">
        <v>0.61111111111111116</v>
      </c>
      <c r="AC37" s="52">
        <v>0.75252525252525249</v>
      </c>
      <c r="AD37" s="53">
        <v>0.4731182795698925</v>
      </c>
      <c r="AE37" s="54">
        <v>0.63888888888888884</v>
      </c>
      <c r="AF37" s="52">
        <v>0.80152671755725191</v>
      </c>
      <c r="AG37" s="53">
        <v>0.34355828220858903</v>
      </c>
      <c r="AH37" s="54">
        <v>0.85365853658536583</v>
      </c>
      <c r="AI37" s="52">
        <v>0.75454545454545452</v>
      </c>
      <c r="AJ37" s="53">
        <v>0.49411764705882361</v>
      </c>
      <c r="AK37" s="54">
        <v>0.65384615384615385</v>
      </c>
      <c r="AL37" s="52">
        <v>0.77464788732394363</v>
      </c>
      <c r="AM37" s="53">
        <v>0.47706422018348632</v>
      </c>
      <c r="AN37" s="54">
        <v>0.63636363636363635</v>
      </c>
      <c r="AO37" s="52">
        <v>0.70270270270270274</v>
      </c>
      <c r="AP37" s="53">
        <v>0.42727272727272719</v>
      </c>
      <c r="AQ37" s="54">
        <v>0.63157894736842102</v>
      </c>
      <c r="AR37" s="52">
        <v>0.62121212121212122</v>
      </c>
      <c r="AS37" s="53">
        <v>0.55172413793103448</v>
      </c>
      <c r="AT37" s="54">
        <v>0.81818181818181823</v>
      </c>
      <c r="AU37" s="52">
        <v>0.72580645161290325</v>
      </c>
      <c r="AV37" s="53">
        <v>0.5</v>
      </c>
      <c r="AW37" s="54">
        <v>0.8125</v>
      </c>
      <c r="AX37" s="52">
        <v>0.80952380952380953</v>
      </c>
      <c r="AY37" s="53">
        <v>0.38297872340425532</v>
      </c>
      <c r="AZ37" s="54">
        <v>0.66666666666666663</v>
      </c>
      <c r="BA37" s="52">
        <v>0.77358490566037741</v>
      </c>
      <c r="BB37" s="53">
        <v>0.58490566037735847</v>
      </c>
      <c r="BC37" s="54">
        <v>1</v>
      </c>
      <c r="BD37" s="52">
        <v>0.77777777777777779</v>
      </c>
      <c r="BE37" s="53">
        <v>0.45161290322580638</v>
      </c>
      <c r="BF37" s="54">
        <v>0.5714285714285714</v>
      </c>
    </row>
    <row r="38" spans="1:58" x14ac:dyDescent="0.25">
      <c r="A38" s="64" t="s">
        <v>89</v>
      </c>
      <c r="B38" s="86">
        <v>1078</v>
      </c>
      <c r="C38" s="68">
        <v>614</v>
      </c>
      <c r="D38" s="69">
        <v>281</v>
      </c>
      <c r="E38" s="67">
        <v>956</v>
      </c>
      <c r="F38" s="68">
        <v>604</v>
      </c>
      <c r="G38" s="69">
        <v>174</v>
      </c>
      <c r="H38" s="67">
        <v>581</v>
      </c>
      <c r="I38" s="68">
        <v>475</v>
      </c>
      <c r="J38" s="69">
        <v>134</v>
      </c>
      <c r="K38" s="67">
        <v>332</v>
      </c>
      <c r="L38" s="68">
        <v>190</v>
      </c>
      <c r="M38" s="69">
        <v>67</v>
      </c>
      <c r="N38" s="67">
        <v>300</v>
      </c>
      <c r="O38" s="68">
        <v>179</v>
      </c>
      <c r="P38" s="69">
        <v>38</v>
      </c>
      <c r="Q38" s="67">
        <v>157</v>
      </c>
      <c r="R38" s="68">
        <v>149</v>
      </c>
      <c r="S38" s="69">
        <v>64</v>
      </c>
      <c r="T38" s="67">
        <v>187</v>
      </c>
      <c r="U38" s="68">
        <v>134</v>
      </c>
      <c r="V38" s="69">
        <v>76</v>
      </c>
      <c r="W38" s="67">
        <v>111</v>
      </c>
      <c r="X38" s="68">
        <v>84</v>
      </c>
      <c r="Y38" s="69">
        <v>69</v>
      </c>
      <c r="Z38" s="67">
        <v>190</v>
      </c>
      <c r="AA38" s="68">
        <v>90</v>
      </c>
      <c r="AB38" s="69">
        <v>22</v>
      </c>
      <c r="AC38" s="67">
        <v>149</v>
      </c>
      <c r="AD38" s="68">
        <v>88</v>
      </c>
      <c r="AE38" s="69">
        <v>23</v>
      </c>
      <c r="AF38" s="67">
        <v>105</v>
      </c>
      <c r="AG38" s="68">
        <v>56</v>
      </c>
      <c r="AH38" s="69">
        <v>35</v>
      </c>
      <c r="AI38" s="67">
        <v>83</v>
      </c>
      <c r="AJ38" s="68">
        <v>42</v>
      </c>
      <c r="AK38" s="69">
        <v>17</v>
      </c>
      <c r="AL38" s="67">
        <v>110</v>
      </c>
      <c r="AM38" s="68">
        <v>52</v>
      </c>
      <c r="AN38" s="69">
        <v>14</v>
      </c>
      <c r="AO38" s="67">
        <v>78</v>
      </c>
      <c r="AP38" s="68">
        <v>47</v>
      </c>
      <c r="AQ38" s="69">
        <v>12</v>
      </c>
      <c r="AR38" s="67">
        <v>41</v>
      </c>
      <c r="AS38" s="68">
        <v>48</v>
      </c>
      <c r="AT38" s="69">
        <v>9</v>
      </c>
      <c r="AU38" s="67">
        <v>45</v>
      </c>
      <c r="AV38" s="68">
        <v>26</v>
      </c>
      <c r="AW38" s="69">
        <v>13</v>
      </c>
      <c r="AX38" s="67">
        <v>51</v>
      </c>
      <c r="AY38" s="68">
        <v>18</v>
      </c>
      <c r="AZ38" s="69" t="s">
        <v>88</v>
      </c>
      <c r="BA38" s="67">
        <v>41</v>
      </c>
      <c r="BB38" s="68">
        <v>31</v>
      </c>
      <c r="BC38" s="69">
        <v>7</v>
      </c>
      <c r="BD38" s="67">
        <v>28</v>
      </c>
      <c r="BE38" s="68">
        <v>14</v>
      </c>
      <c r="BF38" s="69" t="s">
        <v>88</v>
      </c>
    </row>
    <row r="39" spans="1:58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</row>
    <row r="40" spans="1:58" x14ac:dyDescent="0.25">
      <c r="A40" s="64" t="s">
        <v>43</v>
      </c>
      <c r="B40" s="52">
        <v>6.093432633716994E-3</v>
      </c>
      <c r="C40" s="53">
        <v>0</v>
      </c>
      <c r="D40" s="54">
        <v>5.2219321148825066E-3</v>
      </c>
      <c r="E40" s="52">
        <v>6.8912710566615618E-3</v>
      </c>
      <c r="F40" s="53">
        <v>6.5876152832674575E-4</v>
      </c>
      <c r="G40" s="54">
        <v>8.5470085470085479E-3</v>
      </c>
      <c r="H40" s="52">
        <v>8.8495575221238937E-3</v>
      </c>
      <c r="I40" s="53">
        <v>2.8063610851262861E-3</v>
      </c>
      <c r="J40" s="54">
        <v>5.076142131979695E-3</v>
      </c>
      <c r="K40" s="52">
        <v>1.146788990825688E-2</v>
      </c>
      <c r="L40" s="53">
        <v>2.3201856148491878E-3</v>
      </c>
      <c r="M40" s="54">
        <v>2.777777777777778E-2</v>
      </c>
      <c r="N40" s="52">
        <v>7.575757575757576E-3</v>
      </c>
      <c r="O40" s="53">
        <v>2.3094688221709011E-3</v>
      </c>
      <c r="P40" s="54">
        <v>1.886792452830189E-2</v>
      </c>
      <c r="Q40" s="52">
        <v>2.2321428571428568E-2</v>
      </c>
      <c r="R40" s="53">
        <v>0</v>
      </c>
      <c r="S40" s="54">
        <v>1.149425287356322E-2</v>
      </c>
      <c r="T40" s="52">
        <v>3.9840637450199202E-3</v>
      </c>
      <c r="U40" s="53">
        <v>0</v>
      </c>
      <c r="V40" s="54">
        <v>9.433962264150943E-3</v>
      </c>
      <c r="W40" s="52">
        <v>6.5359477124183009E-3</v>
      </c>
      <c r="X40" s="53">
        <v>5.6179775280898866E-3</v>
      </c>
      <c r="Y40" s="54">
        <v>3.2608695652173912E-2</v>
      </c>
      <c r="Z40" s="52">
        <v>7.6335877862595417E-3</v>
      </c>
      <c r="AA40" s="53">
        <v>0</v>
      </c>
      <c r="AB40" s="54">
        <v>0</v>
      </c>
      <c r="AC40" s="52">
        <v>1.01010101010101E-2</v>
      </c>
      <c r="AD40" s="53">
        <v>0</v>
      </c>
      <c r="AE40" s="54">
        <v>0</v>
      </c>
      <c r="AF40" s="52">
        <v>7.6335877862595417E-3</v>
      </c>
      <c r="AG40" s="53">
        <v>0</v>
      </c>
      <c r="AH40" s="54">
        <v>0</v>
      </c>
      <c r="AI40" s="52">
        <v>0</v>
      </c>
      <c r="AJ40" s="53">
        <v>0</v>
      </c>
      <c r="AK40" s="54">
        <v>0</v>
      </c>
      <c r="AL40" s="52">
        <v>0</v>
      </c>
      <c r="AM40" s="53">
        <v>9.1743119266055051E-3</v>
      </c>
      <c r="AN40" s="54">
        <v>4.5454545454545463E-2</v>
      </c>
      <c r="AO40" s="52">
        <v>0</v>
      </c>
      <c r="AP40" s="53">
        <v>0</v>
      </c>
      <c r="AQ40" s="54">
        <v>0</v>
      </c>
      <c r="AR40" s="52">
        <v>1.515151515151515E-2</v>
      </c>
      <c r="AS40" s="53">
        <v>0</v>
      </c>
      <c r="AT40" s="54">
        <v>0</v>
      </c>
      <c r="AU40" s="52">
        <v>1.6129032258064519E-2</v>
      </c>
      <c r="AV40" s="53">
        <v>0</v>
      </c>
      <c r="AW40" s="54">
        <v>0</v>
      </c>
      <c r="AX40" s="52">
        <v>0</v>
      </c>
      <c r="AY40" s="53">
        <v>0</v>
      </c>
      <c r="AZ40" s="54">
        <v>0</v>
      </c>
      <c r="BA40" s="52">
        <v>0</v>
      </c>
      <c r="BB40" s="53">
        <v>0</v>
      </c>
      <c r="BC40" s="54">
        <v>0</v>
      </c>
      <c r="BD40" s="52">
        <v>2.777777777777778E-2</v>
      </c>
      <c r="BE40" s="53">
        <v>0</v>
      </c>
      <c r="BF40" s="54">
        <v>0</v>
      </c>
    </row>
    <row r="41" spans="1:58" x14ac:dyDescent="0.25">
      <c r="A41" s="64" t="s">
        <v>89</v>
      </c>
      <c r="B41" s="67">
        <v>9</v>
      </c>
      <c r="C41" s="68" t="s">
        <v>88</v>
      </c>
      <c r="D41" s="69" t="s">
        <v>88</v>
      </c>
      <c r="E41" s="67">
        <v>9</v>
      </c>
      <c r="F41" s="68" t="s">
        <v>88</v>
      </c>
      <c r="G41" s="69" t="s">
        <v>88</v>
      </c>
      <c r="H41" s="67">
        <v>7</v>
      </c>
      <c r="I41" s="68" t="s">
        <v>88</v>
      </c>
      <c r="J41" s="69" t="s">
        <v>88</v>
      </c>
      <c r="K41" s="67">
        <v>5</v>
      </c>
      <c r="L41" s="68" t="s">
        <v>88</v>
      </c>
      <c r="M41" s="69" t="s">
        <v>88</v>
      </c>
      <c r="N41" s="67" t="s">
        <v>88</v>
      </c>
      <c r="O41" s="68" t="s">
        <v>88</v>
      </c>
      <c r="P41" s="69" t="s">
        <v>88</v>
      </c>
      <c r="Q41" s="67">
        <v>5</v>
      </c>
      <c r="R41" s="68" t="s">
        <v>88</v>
      </c>
      <c r="S41" s="69" t="s">
        <v>88</v>
      </c>
      <c r="T41" s="67" t="s">
        <v>88</v>
      </c>
      <c r="U41" s="68" t="s">
        <v>88</v>
      </c>
      <c r="V41" s="69" t="s">
        <v>88</v>
      </c>
      <c r="W41" s="67" t="s">
        <v>88</v>
      </c>
      <c r="X41" s="68" t="s">
        <v>88</v>
      </c>
      <c r="Y41" s="69" t="s">
        <v>88</v>
      </c>
      <c r="Z41" s="67" t="s">
        <v>88</v>
      </c>
      <c r="AA41" s="68" t="s">
        <v>88</v>
      </c>
      <c r="AB41" s="69" t="s">
        <v>88</v>
      </c>
      <c r="AC41" s="67" t="s">
        <v>88</v>
      </c>
      <c r="AD41" s="68" t="s">
        <v>88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</row>
    <row r="42" spans="1:58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</row>
    <row r="43" spans="1:58" x14ac:dyDescent="0.25">
      <c r="A43" s="42" t="s">
        <v>24</v>
      </c>
      <c r="B43" s="52">
        <v>0.56325088339222618</v>
      </c>
      <c r="C43" s="53">
        <v>0.63766632548618218</v>
      </c>
      <c r="D43" s="54">
        <v>0.39967373572593801</v>
      </c>
      <c r="E43" s="52">
        <v>0.57441673370876911</v>
      </c>
      <c r="F43" s="53">
        <v>0.63336475023562677</v>
      </c>
      <c r="G43" s="54">
        <v>0.34862385321100919</v>
      </c>
      <c r="H43" s="52">
        <v>0.6186666666666667</v>
      </c>
      <c r="I43" s="53">
        <v>0.63440860215053763</v>
      </c>
      <c r="J43" s="54">
        <v>0.42238267148014441</v>
      </c>
      <c r="K43" s="52">
        <v>0.50363196125907994</v>
      </c>
      <c r="L43" s="53">
        <v>0.63406940063091488</v>
      </c>
      <c r="M43" s="54">
        <v>0.28767123287671231</v>
      </c>
      <c r="N43" s="52">
        <v>0.5486486486486486</v>
      </c>
      <c r="O43" s="53">
        <v>0.65359477124183007</v>
      </c>
      <c r="P43" s="54">
        <v>0.42857142857142849</v>
      </c>
      <c r="Q43" s="52">
        <v>0.62980769230769229</v>
      </c>
      <c r="R43" s="53">
        <v>0.62149532710280375</v>
      </c>
      <c r="S43" s="54">
        <v>0.30246913580246909</v>
      </c>
      <c r="T43" s="52">
        <v>0.59259259259259256</v>
      </c>
      <c r="U43" s="53">
        <v>0.52972972972972976</v>
      </c>
      <c r="V43" s="54">
        <v>0.36054421768707479</v>
      </c>
      <c r="W43" s="52">
        <v>0.65517241379310343</v>
      </c>
      <c r="X43" s="53">
        <v>0.70161290322580649</v>
      </c>
      <c r="Y43" s="54">
        <v>0.39552238805970152</v>
      </c>
      <c r="Z43" s="52">
        <v>0.56521739130434778</v>
      </c>
      <c r="AA43" s="53">
        <v>0.60992907801418439</v>
      </c>
      <c r="AB43" s="54">
        <v>0.34</v>
      </c>
      <c r="AC43" s="52">
        <v>0.50785340314136129</v>
      </c>
      <c r="AD43" s="53">
        <v>0.640625</v>
      </c>
      <c r="AE43" s="54">
        <v>0.34920634920634919</v>
      </c>
      <c r="AF43" s="52">
        <v>0.63200000000000001</v>
      </c>
      <c r="AG43" s="53">
        <v>0.71296296296296291</v>
      </c>
      <c r="AH43" s="54">
        <v>0.359375</v>
      </c>
      <c r="AI43" s="52">
        <v>0.56862745098039214</v>
      </c>
      <c r="AJ43" s="53">
        <v>0.60784313725490191</v>
      </c>
      <c r="AK43" s="54">
        <v>0.3888888888888889</v>
      </c>
      <c r="AL43" s="52">
        <v>0.52238805970149249</v>
      </c>
      <c r="AM43" s="53">
        <v>0.53749999999999998</v>
      </c>
      <c r="AN43" s="54">
        <v>0.34375</v>
      </c>
      <c r="AO43" s="52">
        <v>0.62962962962962965</v>
      </c>
      <c r="AP43" s="53">
        <v>0.6</v>
      </c>
      <c r="AQ43" s="54">
        <v>0.35</v>
      </c>
      <c r="AR43" s="52">
        <v>0.60655737704918034</v>
      </c>
      <c r="AS43" s="53">
        <v>0.609375</v>
      </c>
      <c r="AT43" s="54">
        <v>0.29166666666666669</v>
      </c>
      <c r="AU43" s="52">
        <v>0.5423728813559322</v>
      </c>
      <c r="AV43" s="53">
        <v>0.61538461538461542</v>
      </c>
      <c r="AW43" s="54">
        <v>0.37037037037037029</v>
      </c>
      <c r="AX43" s="52">
        <v>0.63934426229508201</v>
      </c>
      <c r="AY43" s="53">
        <v>0.61764705882352944</v>
      </c>
      <c r="AZ43" s="54">
        <v>0.23809523809523811</v>
      </c>
      <c r="BA43" s="52">
        <v>0.63043478260869568</v>
      </c>
      <c r="BB43" s="53">
        <v>0.71794871794871795</v>
      </c>
      <c r="BC43" s="54">
        <v>0.16666666666666671</v>
      </c>
      <c r="BD43" s="52">
        <v>0.45714285714285707</v>
      </c>
      <c r="BE43" s="53">
        <v>0.52173913043478259</v>
      </c>
      <c r="BF43" s="54">
        <v>0.5714285714285714</v>
      </c>
    </row>
    <row r="44" spans="1:58" x14ac:dyDescent="0.25">
      <c r="A44" s="42" t="s">
        <v>25</v>
      </c>
      <c r="B44" s="52">
        <v>0.37809187279151951</v>
      </c>
      <c r="C44" s="53">
        <v>0.29887410440122819</v>
      </c>
      <c r="D44" s="54">
        <v>0.59706362153344206</v>
      </c>
      <c r="E44" s="52">
        <v>0.3821399839098954</v>
      </c>
      <c r="F44" s="53">
        <v>0.32987747408105561</v>
      </c>
      <c r="G44" s="54">
        <v>0.63914373088685017</v>
      </c>
      <c r="H44" s="52">
        <v>0.33600000000000002</v>
      </c>
      <c r="I44" s="53">
        <v>0.33467741935483869</v>
      </c>
      <c r="J44" s="54">
        <v>0.56678700361010825</v>
      </c>
      <c r="K44" s="52">
        <v>0.46004842615012109</v>
      </c>
      <c r="L44" s="53">
        <v>0.34384858044164041</v>
      </c>
      <c r="M44" s="54">
        <v>0.70547945205479456</v>
      </c>
      <c r="N44" s="52">
        <v>0.42162162162162159</v>
      </c>
      <c r="O44" s="53">
        <v>0.31699346405228762</v>
      </c>
      <c r="P44" s="54">
        <v>0.5714285714285714</v>
      </c>
      <c r="Q44" s="52">
        <v>0.33173076923076922</v>
      </c>
      <c r="R44" s="53">
        <v>0.34579439252336452</v>
      </c>
      <c r="S44" s="54">
        <v>0.68518518518518523</v>
      </c>
      <c r="T44" s="52">
        <v>0.34567901234567899</v>
      </c>
      <c r="U44" s="53">
        <v>0.41621621621621618</v>
      </c>
      <c r="V44" s="54">
        <v>0.63945578231292521</v>
      </c>
      <c r="W44" s="52">
        <v>0.28275862068965518</v>
      </c>
      <c r="X44" s="53">
        <v>0.25806451612903231</v>
      </c>
      <c r="Y44" s="54">
        <v>0.60447761194029848</v>
      </c>
      <c r="Z44" s="52">
        <v>0.40711462450592878</v>
      </c>
      <c r="AA44" s="53">
        <v>0.3475177304964539</v>
      </c>
      <c r="AB44" s="54">
        <v>0.66</v>
      </c>
      <c r="AC44" s="52">
        <v>0.44502617801047117</v>
      </c>
      <c r="AD44" s="53">
        <v>0.34375</v>
      </c>
      <c r="AE44" s="54">
        <v>0.65079365079365081</v>
      </c>
      <c r="AF44" s="52">
        <v>0.35199999999999998</v>
      </c>
      <c r="AG44" s="53">
        <v>0.27777777777777779</v>
      </c>
      <c r="AH44" s="54">
        <v>0.640625</v>
      </c>
      <c r="AI44" s="52">
        <v>0.40196078431372551</v>
      </c>
      <c r="AJ44" s="53">
        <v>0.35294117647058831</v>
      </c>
      <c r="AK44" s="54">
        <v>0.59259259259259256</v>
      </c>
      <c r="AL44" s="52">
        <v>0.45522388059701491</v>
      </c>
      <c r="AM44" s="53">
        <v>0.45</v>
      </c>
      <c r="AN44" s="54">
        <v>0.65625</v>
      </c>
      <c r="AO44" s="52">
        <v>0.3611111111111111</v>
      </c>
      <c r="AP44" s="53">
        <v>0.38750000000000001</v>
      </c>
      <c r="AQ44" s="54">
        <v>0.65</v>
      </c>
      <c r="AR44" s="52">
        <v>0.34426229508196721</v>
      </c>
      <c r="AS44" s="53">
        <v>0.375</v>
      </c>
      <c r="AT44" s="54">
        <v>0.70833333333333337</v>
      </c>
      <c r="AU44" s="52">
        <v>0.44067796610169491</v>
      </c>
      <c r="AV44" s="53">
        <v>0.30769230769230771</v>
      </c>
      <c r="AW44" s="54">
        <v>0.62962962962962965</v>
      </c>
      <c r="AX44" s="52">
        <v>0.34426229508196721</v>
      </c>
      <c r="AY44" s="53">
        <v>0.38235294117647062</v>
      </c>
      <c r="AZ44" s="54">
        <v>0.76190476190476186</v>
      </c>
      <c r="BA44" s="52">
        <v>0.32608695652173908</v>
      </c>
      <c r="BB44" s="53">
        <v>0.25641025641025639</v>
      </c>
      <c r="BC44" s="54">
        <v>0.77777777777777779</v>
      </c>
      <c r="BD44" s="52">
        <v>0.54285714285714282</v>
      </c>
      <c r="BE44" s="53">
        <v>0.47826086956521741</v>
      </c>
      <c r="BF44" s="54">
        <v>0.42857142857142849</v>
      </c>
    </row>
    <row r="45" spans="1:58" x14ac:dyDescent="0.25">
      <c r="A45" s="42" t="s">
        <v>26</v>
      </c>
      <c r="B45" s="52">
        <v>2.826855123674912E-2</v>
      </c>
      <c r="C45" s="53">
        <v>1.4329580348004091E-2</v>
      </c>
      <c r="D45" s="54">
        <v>0</v>
      </c>
      <c r="E45" s="52">
        <v>1.6894609814963799E-2</v>
      </c>
      <c r="F45" s="53">
        <v>7.540056550424128E-3</v>
      </c>
      <c r="G45" s="54">
        <v>3.0581039755351678E-3</v>
      </c>
      <c r="H45" s="52">
        <v>2.9333333333333329E-2</v>
      </c>
      <c r="I45" s="53">
        <v>5.3763440860215058E-3</v>
      </c>
      <c r="J45" s="54">
        <v>3.610108303249098E-3</v>
      </c>
      <c r="K45" s="52">
        <v>1.9370460048426151E-2</v>
      </c>
      <c r="L45" s="53">
        <v>6.3091482649842269E-3</v>
      </c>
      <c r="M45" s="54">
        <v>0</v>
      </c>
      <c r="N45" s="52">
        <v>1.081081081081081E-2</v>
      </c>
      <c r="O45" s="53">
        <v>3.26797385620915E-3</v>
      </c>
      <c r="P45" s="54">
        <v>0</v>
      </c>
      <c r="Q45" s="52">
        <v>2.8846153846153851E-2</v>
      </c>
      <c r="R45" s="53">
        <v>1.8691588785046731E-2</v>
      </c>
      <c r="S45" s="54">
        <v>0</v>
      </c>
      <c r="T45" s="52">
        <v>2.469135802469136E-2</v>
      </c>
      <c r="U45" s="53">
        <v>2.7027027027027029E-2</v>
      </c>
      <c r="V45" s="54">
        <v>0</v>
      </c>
      <c r="W45" s="52">
        <v>2.758620689655172E-2</v>
      </c>
      <c r="X45" s="53">
        <v>0</v>
      </c>
      <c r="Y45" s="54">
        <v>0</v>
      </c>
      <c r="Z45" s="52">
        <v>1.58102766798419E-2</v>
      </c>
      <c r="AA45" s="53">
        <v>0</v>
      </c>
      <c r="AB45" s="54">
        <v>0</v>
      </c>
      <c r="AC45" s="52">
        <v>2.0942408376963349E-2</v>
      </c>
      <c r="AD45" s="53">
        <v>0</v>
      </c>
      <c r="AE45" s="54">
        <v>0</v>
      </c>
      <c r="AF45" s="52">
        <v>0</v>
      </c>
      <c r="AG45" s="53">
        <v>0</v>
      </c>
      <c r="AH45" s="54">
        <v>0</v>
      </c>
      <c r="AI45" s="52">
        <v>1.9607843137254902E-2</v>
      </c>
      <c r="AJ45" s="53">
        <v>1.9607843137254902E-2</v>
      </c>
      <c r="AK45" s="54">
        <v>0</v>
      </c>
      <c r="AL45" s="52">
        <v>7.462686567164179E-3</v>
      </c>
      <c r="AM45" s="53">
        <v>0</v>
      </c>
      <c r="AN45" s="54">
        <v>0</v>
      </c>
      <c r="AO45" s="52">
        <v>9.2592592592592587E-3</v>
      </c>
      <c r="AP45" s="53">
        <v>0</v>
      </c>
      <c r="AQ45" s="54">
        <v>0</v>
      </c>
      <c r="AR45" s="52">
        <v>1.6393442622950821E-2</v>
      </c>
      <c r="AS45" s="53">
        <v>0</v>
      </c>
      <c r="AT45" s="54">
        <v>0</v>
      </c>
      <c r="AU45" s="52">
        <v>1.6949152542372881E-2</v>
      </c>
      <c r="AV45" s="53">
        <v>2.564102564102564E-2</v>
      </c>
      <c r="AW45" s="54">
        <v>0</v>
      </c>
      <c r="AX45" s="52">
        <v>0</v>
      </c>
      <c r="AY45" s="53">
        <v>0</v>
      </c>
      <c r="AZ45" s="54">
        <v>0</v>
      </c>
      <c r="BA45" s="52">
        <v>2.1739130434782612E-2</v>
      </c>
      <c r="BB45" s="53">
        <v>0</v>
      </c>
      <c r="BC45" s="54">
        <v>0</v>
      </c>
      <c r="BD45" s="52">
        <v>0</v>
      </c>
      <c r="BE45" s="53">
        <v>0</v>
      </c>
      <c r="BF45" s="54">
        <v>0</v>
      </c>
    </row>
    <row r="46" spans="1:58" x14ac:dyDescent="0.25">
      <c r="A46" s="42" t="s">
        <v>27</v>
      </c>
      <c r="B46" s="52">
        <v>2.4734982332155479E-2</v>
      </c>
      <c r="C46" s="53">
        <v>1.2282497441146369E-2</v>
      </c>
      <c r="D46" s="54">
        <v>1.6313213703099509E-3</v>
      </c>
      <c r="E46" s="52">
        <v>2.252614641995173E-2</v>
      </c>
      <c r="F46" s="53">
        <v>7.540056550424128E-3</v>
      </c>
      <c r="G46" s="54">
        <v>3.0581039755351678E-3</v>
      </c>
      <c r="H46" s="52">
        <v>9.3333333333333341E-3</v>
      </c>
      <c r="I46" s="53">
        <v>6.7204301075268818E-3</v>
      </c>
      <c r="J46" s="54">
        <v>0</v>
      </c>
      <c r="K46" s="52">
        <v>7.2639225181598066E-3</v>
      </c>
      <c r="L46" s="53">
        <v>6.3091482649842269E-3</v>
      </c>
      <c r="M46" s="54">
        <v>0</v>
      </c>
      <c r="N46" s="52">
        <v>8.1081081081081086E-3</v>
      </c>
      <c r="O46" s="53">
        <v>0</v>
      </c>
      <c r="P46" s="54">
        <v>0</v>
      </c>
      <c r="Q46" s="52">
        <v>0</v>
      </c>
      <c r="R46" s="53">
        <v>4.6728971962616819E-3</v>
      </c>
      <c r="S46" s="54">
        <v>0</v>
      </c>
      <c r="T46" s="52">
        <v>2.8806584362139918E-2</v>
      </c>
      <c r="U46" s="53">
        <v>0</v>
      </c>
      <c r="V46" s="54">
        <v>0</v>
      </c>
      <c r="W46" s="52">
        <v>2.758620689655172E-2</v>
      </c>
      <c r="X46" s="53">
        <v>1.6129032258064519E-2</v>
      </c>
      <c r="Y46" s="54">
        <v>0</v>
      </c>
      <c r="Z46" s="52">
        <v>7.9051383399209481E-3</v>
      </c>
      <c r="AA46" s="53">
        <v>2.1276595744680851E-2</v>
      </c>
      <c r="AB46" s="54">
        <v>0</v>
      </c>
      <c r="AC46" s="52">
        <v>2.6178010471204188E-2</v>
      </c>
      <c r="AD46" s="53">
        <v>0</v>
      </c>
      <c r="AE46" s="54">
        <v>0</v>
      </c>
      <c r="AF46" s="52">
        <v>8.0000000000000002E-3</v>
      </c>
      <c r="AG46" s="53">
        <v>9.2592592592592587E-3</v>
      </c>
      <c r="AH46" s="54">
        <v>0</v>
      </c>
      <c r="AI46" s="52">
        <v>9.8039215686274508E-3</v>
      </c>
      <c r="AJ46" s="53">
        <v>1.9607843137254902E-2</v>
      </c>
      <c r="AK46" s="54">
        <v>0</v>
      </c>
      <c r="AL46" s="52">
        <v>0</v>
      </c>
      <c r="AM46" s="53">
        <v>0</v>
      </c>
      <c r="AN46" s="54">
        <v>0</v>
      </c>
      <c r="AO46" s="52">
        <v>0</v>
      </c>
      <c r="AP46" s="53">
        <v>0</v>
      </c>
      <c r="AQ46" s="54">
        <v>0</v>
      </c>
      <c r="AR46" s="52">
        <v>1.6393442622950821E-2</v>
      </c>
      <c r="AS46" s="53">
        <v>1.5625E-2</v>
      </c>
      <c r="AT46" s="54">
        <v>0</v>
      </c>
      <c r="AU46" s="52">
        <v>0</v>
      </c>
      <c r="AV46" s="53">
        <v>2.564102564102564E-2</v>
      </c>
      <c r="AW46" s="54">
        <v>0</v>
      </c>
      <c r="AX46" s="52">
        <v>0</v>
      </c>
      <c r="AY46" s="53">
        <v>0</v>
      </c>
      <c r="AZ46" s="54">
        <v>0</v>
      </c>
      <c r="BA46" s="52">
        <v>2.1739130434782612E-2</v>
      </c>
      <c r="BB46" s="53">
        <v>0</v>
      </c>
      <c r="BC46" s="54">
        <v>0</v>
      </c>
      <c r="BD46" s="52">
        <v>0</v>
      </c>
      <c r="BE46" s="53">
        <v>0</v>
      </c>
      <c r="BF46" s="54">
        <v>0</v>
      </c>
    </row>
    <row r="47" spans="1:58" x14ac:dyDescent="0.25">
      <c r="A47" s="42" t="s">
        <v>28</v>
      </c>
      <c r="B47" s="52">
        <v>0.812284730195178</v>
      </c>
      <c r="C47" s="53">
        <v>0.6315449256625727</v>
      </c>
      <c r="D47" s="54">
        <v>0.32010443864229771</v>
      </c>
      <c r="E47" s="52">
        <v>0.7706137631742096</v>
      </c>
      <c r="F47" s="53">
        <v>0.6627108057464085</v>
      </c>
      <c r="G47" s="54">
        <v>0.32185039370078738</v>
      </c>
      <c r="H47" s="52">
        <v>0.76844262295081966</v>
      </c>
      <c r="I47" s="53">
        <v>0.65492957746478875</v>
      </c>
      <c r="J47" s="54">
        <v>0.35107731305449941</v>
      </c>
      <c r="K47" s="52">
        <v>0.79883945841392645</v>
      </c>
      <c r="L47" s="53">
        <v>0.69977924944812364</v>
      </c>
      <c r="M47" s="54">
        <v>0.31670281995661598</v>
      </c>
      <c r="N47" s="52">
        <v>0.73852295409181634</v>
      </c>
      <c r="O47" s="53">
        <v>0.67699115044247793</v>
      </c>
      <c r="P47" s="54">
        <v>0.34070796460176989</v>
      </c>
      <c r="Q47" s="52">
        <v>0.80933852140077822</v>
      </c>
      <c r="R47" s="53">
        <v>0.66253869969040247</v>
      </c>
      <c r="S47" s="54">
        <v>0.32142857142857151</v>
      </c>
      <c r="T47" s="52">
        <v>0.83793103448275863</v>
      </c>
      <c r="U47" s="53">
        <v>0.58730158730158732</v>
      </c>
      <c r="V47" s="54">
        <v>0.35421686746987951</v>
      </c>
      <c r="W47" s="52">
        <v>0.8146067415730337</v>
      </c>
      <c r="X47" s="53">
        <v>0.66310160427807485</v>
      </c>
      <c r="Y47" s="54">
        <v>0.37222222222222218</v>
      </c>
      <c r="Z47" s="52">
        <v>0.78328173374613008</v>
      </c>
      <c r="AA47" s="53">
        <v>0.6619718309859155</v>
      </c>
      <c r="AB47" s="54">
        <v>0.3401360544217687</v>
      </c>
      <c r="AC47" s="52">
        <v>0.83771929824561409</v>
      </c>
      <c r="AD47" s="53">
        <v>0.65306122448979587</v>
      </c>
      <c r="AE47" s="54">
        <v>0.36206896551724138</v>
      </c>
      <c r="AF47" s="52">
        <v>0.79617834394904463</v>
      </c>
      <c r="AG47" s="53">
        <v>0.62427745664739887</v>
      </c>
      <c r="AH47" s="54">
        <v>0.40251572327044027</v>
      </c>
      <c r="AI47" s="52">
        <v>0.80314960629921262</v>
      </c>
      <c r="AJ47" s="53">
        <v>0.54838709677419351</v>
      </c>
      <c r="AK47" s="54">
        <v>0.36</v>
      </c>
      <c r="AL47" s="52">
        <v>0.83750000000000002</v>
      </c>
      <c r="AM47" s="53">
        <v>0.69565217391304346</v>
      </c>
      <c r="AN47" s="54">
        <v>0.4050632911392405</v>
      </c>
      <c r="AO47" s="52">
        <v>0.81203007518796988</v>
      </c>
      <c r="AP47" s="53">
        <v>0.69565217391304346</v>
      </c>
      <c r="AQ47" s="54">
        <v>0.24096385542168669</v>
      </c>
      <c r="AR47" s="52">
        <v>0.76249999999999996</v>
      </c>
      <c r="AS47" s="53">
        <v>0.71111111111111114</v>
      </c>
      <c r="AT47" s="54">
        <v>0.32876712328767121</v>
      </c>
      <c r="AU47" s="52">
        <v>0.80821917808219179</v>
      </c>
      <c r="AV47" s="53">
        <v>0.67241379310344829</v>
      </c>
      <c r="AW47" s="54">
        <v>0.38028169014084512</v>
      </c>
      <c r="AX47" s="52">
        <v>0.80263157894736847</v>
      </c>
      <c r="AY47" s="53">
        <v>0.66666666666666663</v>
      </c>
      <c r="AZ47" s="54">
        <v>0.47727272727272729</v>
      </c>
      <c r="BA47" s="52">
        <v>0.76666666666666672</v>
      </c>
      <c r="BB47" s="53">
        <v>0.72222222222222221</v>
      </c>
      <c r="BC47" s="54">
        <v>0.66666666666666663</v>
      </c>
      <c r="BD47" s="52">
        <v>0.85365853658536583</v>
      </c>
      <c r="BE47" s="53">
        <v>0.67647058823529416</v>
      </c>
      <c r="BF47" s="54">
        <v>0.26923076923076922</v>
      </c>
    </row>
    <row r="48" spans="1:58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</row>
    <row r="49" spans="1:58" x14ac:dyDescent="0.25">
      <c r="A49" s="42" t="s">
        <v>30</v>
      </c>
      <c r="B49" s="59">
        <v>0.29139257549528758</v>
      </c>
      <c r="C49" s="60">
        <v>0.11621000864677911</v>
      </c>
      <c r="D49" s="61">
        <v>0.1115517392064324</v>
      </c>
      <c r="E49" s="59">
        <v>0.26171620167950599</v>
      </c>
      <c r="F49" s="60">
        <v>0.11571033979570559</v>
      </c>
      <c r="G49" s="61">
        <v>0.1097050839091807</v>
      </c>
      <c r="H49" s="59">
        <v>0.26606999079825172</v>
      </c>
      <c r="I49" s="60">
        <v>0.11677760615867409</v>
      </c>
      <c r="J49" s="61">
        <v>0.11517617331071529</v>
      </c>
      <c r="K49" s="59">
        <v>0.27804226345486122</v>
      </c>
      <c r="L49" s="60">
        <v>0.1186701081612586</v>
      </c>
      <c r="M49" s="61">
        <v>0.1161854288499025</v>
      </c>
      <c r="N49" s="59">
        <v>0.2428064462257849</v>
      </c>
      <c r="O49" s="60">
        <v>0.1170947277654595</v>
      </c>
      <c r="P49" s="61">
        <v>0.1048859126984127</v>
      </c>
      <c r="Q49" s="59">
        <v>0.29451497395833343</v>
      </c>
      <c r="R49" s="60">
        <v>0.11738261093911249</v>
      </c>
      <c r="S49" s="61">
        <v>0.1103241661144246</v>
      </c>
      <c r="T49" s="59">
        <v>0.28676200154858689</v>
      </c>
      <c r="U49" s="60">
        <v>0.10380163817663821</v>
      </c>
      <c r="V49" s="61">
        <v>0.1045651735270379</v>
      </c>
      <c r="W49" s="59">
        <v>0.34221202134337719</v>
      </c>
      <c r="X49" s="60">
        <v>0.12620692216280449</v>
      </c>
      <c r="Y49" s="61">
        <v>0.1171096409780254</v>
      </c>
      <c r="Z49" s="59">
        <v>0.2681353519668736</v>
      </c>
      <c r="AA49" s="60">
        <v>0.11766574947589099</v>
      </c>
      <c r="AB49" s="61">
        <v>0.11233465608465611</v>
      </c>
      <c r="AC49" s="59">
        <v>0.25669862340216332</v>
      </c>
      <c r="AD49" s="60">
        <v>0.11185870181405901</v>
      </c>
      <c r="AE49" s="61">
        <v>0.1099018199233717</v>
      </c>
      <c r="AF49" s="59">
        <v>0.2722903050108933</v>
      </c>
      <c r="AG49" s="60">
        <v>0.10444765574823379</v>
      </c>
      <c r="AH49" s="61">
        <v>0.1071060447239693</v>
      </c>
      <c r="AI49" s="59">
        <v>0.3217592592592593</v>
      </c>
      <c r="AJ49" s="60">
        <v>0.1172267025089606</v>
      </c>
      <c r="AK49" s="61">
        <v>9.402777777777778E-2</v>
      </c>
      <c r="AL49" s="59">
        <v>0.27477725366876299</v>
      </c>
      <c r="AM49" s="60">
        <v>0.11142733134920629</v>
      </c>
      <c r="AN49" s="61">
        <v>0.13049402250351619</v>
      </c>
      <c r="AO49" s="59">
        <v>0.3142992424242424</v>
      </c>
      <c r="AP49" s="60">
        <v>0.11890229044834311</v>
      </c>
      <c r="AQ49" s="61">
        <v>0.1450301204819277</v>
      </c>
      <c r="AR49" s="59">
        <v>0.30590277777777769</v>
      </c>
      <c r="AS49" s="60">
        <v>0.115733024691358</v>
      </c>
      <c r="AT49" s="61">
        <v>0.10083713850837139</v>
      </c>
      <c r="AU49" s="59">
        <v>0.22246334876543211</v>
      </c>
      <c r="AV49" s="60">
        <v>0.1209770114942529</v>
      </c>
      <c r="AW49" s="61">
        <v>0.1238458528951487</v>
      </c>
      <c r="AX49" s="59">
        <v>0.27591374269005853</v>
      </c>
      <c r="AY49" s="60">
        <v>9.8692810457516336E-2</v>
      </c>
      <c r="AZ49" s="61">
        <v>0.10361426767676769</v>
      </c>
      <c r="BA49" s="59">
        <v>0.303695856873823</v>
      </c>
      <c r="BB49" s="60">
        <v>0.13615041928721169</v>
      </c>
      <c r="BC49" s="61">
        <v>9.4264403292181068E-2</v>
      </c>
      <c r="BD49" s="59">
        <v>0.26449864498644993</v>
      </c>
      <c r="BE49" s="60">
        <v>0.1067197712418301</v>
      </c>
      <c r="BF49" s="61">
        <v>0.15558226495726499</v>
      </c>
    </row>
    <row r="50" spans="1:58" x14ac:dyDescent="0.25">
      <c r="A50" s="42" t="s">
        <v>31</v>
      </c>
      <c r="B50" s="59">
        <v>0.21249999999999999</v>
      </c>
      <c r="C50" s="60">
        <v>9.7222222222222224E-2</v>
      </c>
      <c r="D50" s="61">
        <v>7.7083333333333337E-2</v>
      </c>
      <c r="E50" s="59">
        <v>0.1986111111111111</v>
      </c>
      <c r="F50" s="60">
        <v>9.1666666666666674E-2</v>
      </c>
      <c r="G50" s="61">
        <v>7.1527777777777787E-2</v>
      </c>
      <c r="H50" s="59">
        <v>0.1940972222222222</v>
      </c>
      <c r="I50" s="60">
        <v>9.1666666666666674E-2</v>
      </c>
      <c r="J50" s="61">
        <v>7.3263888888888892E-2</v>
      </c>
      <c r="K50" s="59">
        <v>0.22187499999999999</v>
      </c>
      <c r="L50" s="60">
        <v>9.3055555555555558E-2</v>
      </c>
      <c r="M50" s="61">
        <v>7.6736111111111116E-2</v>
      </c>
      <c r="N50" s="59">
        <v>0.18263888888888891</v>
      </c>
      <c r="O50" s="60">
        <v>9.375E-2</v>
      </c>
      <c r="P50" s="61">
        <v>7.3263888888888892E-2</v>
      </c>
      <c r="Q50" s="59">
        <v>0.2232638888888889</v>
      </c>
      <c r="R50" s="60">
        <v>9.5138888888888884E-2</v>
      </c>
      <c r="S50" s="61">
        <v>7.9861111111111105E-2</v>
      </c>
      <c r="T50" s="59">
        <v>0.21736111111111109</v>
      </c>
      <c r="U50" s="60">
        <v>7.9861111111111105E-2</v>
      </c>
      <c r="V50" s="61">
        <v>7.2916666666666671E-2</v>
      </c>
      <c r="W50" s="59">
        <v>0.21875</v>
      </c>
      <c r="X50" s="60">
        <v>0.1020833333333333</v>
      </c>
      <c r="Y50" s="61">
        <v>7.6388888888888895E-2</v>
      </c>
      <c r="Z50" s="59">
        <v>0.20798611111111109</v>
      </c>
      <c r="AA50" s="60">
        <v>9.1666666666666674E-2</v>
      </c>
      <c r="AB50" s="61">
        <v>7.8472222222222221E-2</v>
      </c>
      <c r="AC50" s="59">
        <v>0.18784722222222219</v>
      </c>
      <c r="AD50" s="60">
        <v>9.1319444444444453E-2</v>
      </c>
      <c r="AE50" s="61">
        <v>6.6666666666666666E-2</v>
      </c>
      <c r="AF50" s="59">
        <v>0.21944444444444439</v>
      </c>
      <c r="AG50" s="60">
        <v>8.819444444444445E-2</v>
      </c>
      <c r="AH50" s="61">
        <v>7.7777777777777779E-2</v>
      </c>
      <c r="AI50" s="59">
        <v>0.2322916666666667</v>
      </c>
      <c r="AJ50" s="60">
        <v>0.10972222222222219</v>
      </c>
      <c r="AK50" s="61">
        <v>6.6319444444444445E-2</v>
      </c>
      <c r="AL50" s="59">
        <v>0.19305555555555551</v>
      </c>
      <c r="AM50" s="60">
        <v>7.9513888888888884E-2</v>
      </c>
      <c r="AN50" s="61">
        <v>7.1527777777777787E-2</v>
      </c>
      <c r="AO50" s="59">
        <v>0.22465277777777781</v>
      </c>
      <c r="AP50" s="60">
        <v>9.3055555555555558E-2</v>
      </c>
      <c r="AQ50" s="61">
        <v>9.8611111111111108E-2</v>
      </c>
      <c r="AR50" s="59">
        <v>0.2215277777777778</v>
      </c>
      <c r="AS50" s="60">
        <v>0.10451388888888891</v>
      </c>
      <c r="AT50" s="61">
        <v>7.4999999999999997E-2</v>
      </c>
      <c r="AU50" s="59">
        <v>0.19895833333333329</v>
      </c>
      <c r="AV50" s="60">
        <v>0.1184027777777778</v>
      </c>
      <c r="AW50" s="61">
        <v>8.1944444444444445E-2</v>
      </c>
      <c r="AX50" s="59">
        <v>0.19965277777777779</v>
      </c>
      <c r="AY50" s="60">
        <v>8.2638888888888887E-2</v>
      </c>
      <c r="AZ50" s="61">
        <v>6.9097222222222227E-2</v>
      </c>
      <c r="BA50" s="59">
        <v>0.24444444444444449</v>
      </c>
      <c r="BB50" s="60">
        <v>0.1145833333333333</v>
      </c>
      <c r="BC50" s="61">
        <v>6.3194444444444442E-2</v>
      </c>
      <c r="BD50" s="59">
        <v>0.2368055555555556</v>
      </c>
      <c r="BE50" s="60">
        <v>8.8888888888888892E-2</v>
      </c>
      <c r="BF50" s="61">
        <v>0.1583333333333333</v>
      </c>
    </row>
    <row r="51" spans="1:58" x14ac:dyDescent="0.25">
      <c r="A51" s="42" t="s">
        <v>32</v>
      </c>
      <c r="B51" s="52">
        <v>0.37211981566820279</v>
      </c>
      <c r="C51" s="53">
        <v>0.77561608300907914</v>
      </c>
      <c r="D51" s="54">
        <v>0.80964866282118508</v>
      </c>
      <c r="E51" s="52">
        <v>0.41308411214953272</v>
      </c>
      <c r="F51" s="53">
        <v>0.78173858661663542</v>
      </c>
      <c r="G51" s="54">
        <v>0.81145113524185586</v>
      </c>
      <c r="H51" s="52">
        <v>0.40515463917525768</v>
      </c>
      <c r="I51" s="53">
        <v>0.78111209179170349</v>
      </c>
      <c r="J51" s="54">
        <v>0.80152671755725191</v>
      </c>
      <c r="K51" s="52">
        <v>0.369140625</v>
      </c>
      <c r="L51" s="53">
        <v>0.76106194690265483</v>
      </c>
      <c r="M51" s="54">
        <v>0.82236842105263153</v>
      </c>
      <c r="N51" s="52">
        <v>0.44</v>
      </c>
      <c r="O51" s="53">
        <v>0.78492239467849223</v>
      </c>
      <c r="P51" s="54">
        <v>0.7991071428571429</v>
      </c>
      <c r="Q51" s="52">
        <v>0.36964980544747078</v>
      </c>
      <c r="R51" s="53">
        <v>0.7801857585139319</v>
      </c>
      <c r="S51" s="54">
        <v>0.79920477137176937</v>
      </c>
      <c r="T51" s="52">
        <v>0.36805555555555558</v>
      </c>
      <c r="U51" s="53">
        <v>0.83333333333333337</v>
      </c>
      <c r="V51" s="54">
        <v>0.84019370460048426</v>
      </c>
      <c r="W51" s="52">
        <v>0.32203389830508472</v>
      </c>
      <c r="X51" s="53">
        <v>0.74866310160427807</v>
      </c>
      <c r="Y51" s="54">
        <v>0.78888888888888886</v>
      </c>
      <c r="Z51" s="52">
        <v>0.41304347826086962</v>
      </c>
      <c r="AA51" s="53">
        <v>0.74528301886792447</v>
      </c>
      <c r="AB51" s="54">
        <v>0.80952380952380953</v>
      </c>
      <c r="AC51" s="52">
        <v>0.42035398230088489</v>
      </c>
      <c r="AD51" s="53">
        <v>0.79591836734693877</v>
      </c>
      <c r="AE51" s="54">
        <v>0.83333333333333337</v>
      </c>
      <c r="AF51" s="52">
        <v>0.33986928104575159</v>
      </c>
      <c r="AG51" s="53">
        <v>0.83236994219653182</v>
      </c>
      <c r="AH51" s="54">
        <v>0.80503144654088055</v>
      </c>
      <c r="AI51" s="52">
        <v>0.33333333333333331</v>
      </c>
      <c r="AJ51" s="53">
        <v>0.78494623655913975</v>
      </c>
      <c r="AK51" s="54">
        <v>0.84</v>
      </c>
      <c r="AL51" s="52">
        <v>0.37735849056603782</v>
      </c>
      <c r="AM51" s="53">
        <v>0.7946428571428571</v>
      </c>
      <c r="AN51" s="54">
        <v>0.82278481012658233</v>
      </c>
      <c r="AO51" s="52">
        <v>0.37878787878787878</v>
      </c>
      <c r="AP51" s="53">
        <v>0.77391304347826084</v>
      </c>
      <c r="AQ51" s="54">
        <v>0.6987951807228916</v>
      </c>
      <c r="AR51" s="52">
        <v>0.32051282051282048</v>
      </c>
      <c r="AS51" s="53">
        <v>0.81111111111111112</v>
      </c>
      <c r="AT51" s="54">
        <v>0.86301369863013699</v>
      </c>
      <c r="AU51" s="52">
        <v>0.375</v>
      </c>
      <c r="AV51" s="53">
        <v>0.77586206896551724</v>
      </c>
      <c r="AW51" s="54">
        <v>0.74647887323943662</v>
      </c>
      <c r="AX51" s="52">
        <v>0.36842105263157893</v>
      </c>
      <c r="AY51" s="53">
        <v>0.86274509803921573</v>
      </c>
      <c r="AZ51" s="54">
        <v>0.84090909090909094</v>
      </c>
      <c r="BA51" s="52">
        <v>0.28813559322033899</v>
      </c>
      <c r="BB51" s="53">
        <v>0.660377358490566</v>
      </c>
      <c r="BC51" s="54">
        <v>0.85185185185185186</v>
      </c>
      <c r="BD51" s="52">
        <v>0.29268292682926828</v>
      </c>
      <c r="BE51" s="53">
        <v>0.8529411764705882</v>
      </c>
      <c r="BF51" s="54">
        <v>0.57692307692307687</v>
      </c>
    </row>
    <row r="52" spans="1:58" x14ac:dyDescent="0.25">
      <c r="A52" s="42" t="s">
        <v>33</v>
      </c>
      <c r="B52" s="52">
        <v>0.10656934306569341</v>
      </c>
      <c r="C52" s="53">
        <v>0.5736434108527132</v>
      </c>
      <c r="D52" s="54">
        <v>0.78299120234604103</v>
      </c>
      <c r="E52" s="52">
        <v>0.1066666666666667</v>
      </c>
      <c r="F52" s="53">
        <v>0.56910569105691056</v>
      </c>
      <c r="G52" s="54">
        <v>0.76162790697674421</v>
      </c>
      <c r="H52" s="52">
        <v>0.10240963855421691</v>
      </c>
      <c r="I52" s="53">
        <v>0.61290322580645162</v>
      </c>
      <c r="J52" s="54">
        <v>0.77777777777777779</v>
      </c>
      <c r="K52" s="52">
        <v>7.3891625615763554E-2</v>
      </c>
      <c r="L52" s="53">
        <v>0.46</v>
      </c>
      <c r="M52" s="54">
        <v>0.76190476190476186</v>
      </c>
      <c r="N52" s="52">
        <v>8.3916083916083919E-2</v>
      </c>
      <c r="O52" s="53">
        <v>0.64516129032258063</v>
      </c>
      <c r="P52" s="54">
        <v>0.77083333333333337</v>
      </c>
      <c r="Q52" s="52">
        <v>0.1111111111111111</v>
      </c>
      <c r="R52" s="53">
        <v>0.57894736842105265</v>
      </c>
      <c r="S52" s="54">
        <v>0.76666666666666672</v>
      </c>
      <c r="T52" s="52">
        <v>8.0357142857142863E-2</v>
      </c>
      <c r="U52" s="53">
        <v>0.53846153846153844</v>
      </c>
      <c r="V52" s="54">
        <v>0.71666666666666667</v>
      </c>
      <c r="W52" s="52">
        <v>9.3333333333333338E-2</v>
      </c>
      <c r="X52" s="53">
        <v>0.5</v>
      </c>
      <c r="Y52" s="54">
        <v>0.68333333333333335</v>
      </c>
      <c r="Z52" s="52">
        <v>9.0163934426229511E-2</v>
      </c>
      <c r="AA52" s="53">
        <v>0.53333333333333333</v>
      </c>
      <c r="AB52" s="54">
        <v>0.73529411764705888</v>
      </c>
      <c r="AC52" s="52">
        <v>0.1702127659574468</v>
      </c>
      <c r="AD52" s="53">
        <v>0.66666666666666663</v>
      </c>
      <c r="AE52" s="54">
        <v>0.83870967741935487</v>
      </c>
      <c r="AF52" s="52">
        <v>6.5573770491803282E-2</v>
      </c>
      <c r="AG52" s="53">
        <v>0.8</v>
      </c>
      <c r="AH52" s="54">
        <v>0.77419354838709675</v>
      </c>
      <c r="AI52" s="52">
        <v>0.1333333333333333</v>
      </c>
      <c r="AJ52" s="53">
        <v>0.7</v>
      </c>
      <c r="AK52" s="54">
        <v>0.82857142857142863</v>
      </c>
      <c r="AL52" s="52">
        <v>0.1041666666666667</v>
      </c>
      <c r="AM52" s="53">
        <v>0.33333333333333331</v>
      </c>
      <c r="AN52" s="54">
        <v>0.8666666666666667</v>
      </c>
      <c r="AO52" s="52">
        <v>6.25E-2</v>
      </c>
      <c r="AP52" s="53">
        <v>0.45454545454545447</v>
      </c>
      <c r="AQ52" s="54">
        <v>0.625</v>
      </c>
      <c r="AR52" s="52">
        <v>5.8823529411764712E-2</v>
      </c>
      <c r="AS52" s="53">
        <v>0.5</v>
      </c>
      <c r="AT52" s="54">
        <v>0.8666666666666667</v>
      </c>
      <c r="AU52" s="52">
        <v>0.15789473684210531</v>
      </c>
      <c r="AV52" s="53">
        <v>0.66666666666666663</v>
      </c>
      <c r="AW52" s="54">
        <v>0.75</v>
      </c>
      <c r="AX52" s="52">
        <v>0.1875</v>
      </c>
      <c r="AY52" s="53">
        <v>0.66666666666666663</v>
      </c>
      <c r="AZ52" s="54">
        <v>0.7</v>
      </c>
      <c r="BA52" s="52">
        <v>0.05</v>
      </c>
      <c r="BB52" s="53">
        <v>1</v>
      </c>
      <c r="BC52" s="54">
        <v>1</v>
      </c>
      <c r="BD52" s="52">
        <v>0.15789473684210531</v>
      </c>
      <c r="BE52" s="53">
        <v>0.5</v>
      </c>
      <c r="BF52" s="54">
        <v>0.5</v>
      </c>
    </row>
    <row r="53" spans="1:58" x14ac:dyDescent="0.25">
      <c r="A53" s="42" t="s">
        <v>34</v>
      </c>
      <c r="B53" s="52">
        <v>0.5505050505050505</v>
      </c>
      <c r="C53" s="53">
        <v>0.78926905132192848</v>
      </c>
      <c r="D53" s="54">
        <v>0.8230719377835386</v>
      </c>
      <c r="E53" s="52">
        <v>0.56031128404669261</v>
      </c>
      <c r="F53" s="53">
        <v>0.80888888888888888</v>
      </c>
      <c r="G53" s="54">
        <v>0.82650602409638552</v>
      </c>
      <c r="H53" s="52">
        <v>0.56065573770491806</v>
      </c>
      <c r="I53" s="53">
        <v>0.79936642027455118</v>
      </c>
      <c r="J53" s="54">
        <v>0.80998389694041872</v>
      </c>
      <c r="K53" s="52">
        <v>0.55183946488294311</v>
      </c>
      <c r="L53" s="53">
        <v>0.80381471389645776</v>
      </c>
      <c r="M53" s="54">
        <v>0.85635359116022103</v>
      </c>
      <c r="N53" s="52">
        <v>0.5860058309037901</v>
      </c>
      <c r="O53" s="53">
        <v>0.80719794344473006</v>
      </c>
      <c r="P53" s="54">
        <v>0.81609195402298851</v>
      </c>
      <c r="Q53" s="52">
        <v>0.57246376811594202</v>
      </c>
      <c r="R53" s="53">
        <v>0.78545454545454541</v>
      </c>
      <c r="S53" s="54">
        <v>0.81173594132029336</v>
      </c>
      <c r="T53" s="52">
        <v>0.5357142857142857</v>
      </c>
      <c r="U53" s="53">
        <v>0.84476534296028882</v>
      </c>
      <c r="V53" s="54">
        <v>0.86363636363636365</v>
      </c>
      <c r="W53" s="52">
        <v>0.48958333333333331</v>
      </c>
      <c r="X53" s="53">
        <v>0.77848101265822789</v>
      </c>
      <c r="Y53" s="54">
        <v>0.81418918918918914</v>
      </c>
      <c r="Z53" s="52">
        <v>0.60824742268041232</v>
      </c>
      <c r="AA53" s="53">
        <v>0.7696629213483146</v>
      </c>
      <c r="AB53" s="54">
        <v>0.84684684684684686</v>
      </c>
      <c r="AC53" s="52">
        <v>0.59055118110236215</v>
      </c>
      <c r="AD53" s="53">
        <v>0.80701754385964908</v>
      </c>
      <c r="AE53" s="54">
        <v>0.84397163120567376</v>
      </c>
      <c r="AF53" s="52">
        <v>0.5161290322580645</v>
      </c>
      <c r="AG53" s="53">
        <v>0.83225806451612905</v>
      </c>
      <c r="AH53" s="54">
        <v>0.81889763779527558</v>
      </c>
      <c r="AI53" s="52">
        <v>0.47457627118644069</v>
      </c>
      <c r="AJ53" s="53">
        <v>0.78481012658227844</v>
      </c>
      <c r="AK53" s="54">
        <v>0.84210526315789469</v>
      </c>
      <c r="AL53" s="52">
        <v>0.50943396226415094</v>
      </c>
      <c r="AM53" s="53">
        <v>0.81632653061224492</v>
      </c>
      <c r="AN53" s="54">
        <v>0.8666666666666667</v>
      </c>
      <c r="AO53" s="52">
        <v>0.57692307692307687</v>
      </c>
      <c r="AP53" s="53">
        <v>0.85057471264367812</v>
      </c>
      <c r="AQ53" s="54">
        <v>0.74137931034482762</v>
      </c>
      <c r="AR53" s="52">
        <v>0.47499999999999998</v>
      </c>
      <c r="AS53" s="53">
        <v>0.84931506849315064</v>
      </c>
      <c r="AT53" s="54">
        <v>0.87272727272727268</v>
      </c>
      <c r="AU53" s="52">
        <v>0.48936170212765961</v>
      </c>
      <c r="AV53" s="53">
        <v>0.80952380952380953</v>
      </c>
      <c r="AW53" s="54">
        <v>0.74137931034482762</v>
      </c>
      <c r="AX53" s="52">
        <v>0.48780487804878048</v>
      </c>
      <c r="AY53" s="53">
        <v>0.87179487179487181</v>
      </c>
      <c r="AZ53" s="54">
        <v>0.90909090909090906</v>
      </c>
      <c r="BA53" s="52">
        <v>0.41025641025641019</v>
      </c>
      <c r="BB53" s="53">
        <v>0.64583333333333337</v>
      </c>
      <c r="BC53" s="54">
        <v>0.82608695652173914</v>
      </c>
      <c r="BD53" s="52">
        <v>0.38095238095238088</v>
      </c>
      <c r="BE53" s="53">
        <v>0.89655172413793105</v>
      </c>
      <c r="BF53" s="54">
        <v>0.625</v>
      </c>
    </row>
    <row r="54" spans="1:58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</row>
    <row r="55" spans="1:58" x14ac:dyDescent="0.25">
      <c r="A55" s="42" t="s">
        <v>36</v>
      </c>
      <c r="B55" s="52">
        <v>0.4087112171837709</v>
      </c>
      <c r="C55" s="53">
        <v>9.1166077738515899E-2</v>
      </c>
      <c r="D55" s="54">
        <v>0.18099787685774951</v>
      </c>
      <c r="E55" s="52">
        <v>0.33783783783783777</v>
      </c>
      <c r="F55" s="53">
        <v>8.3503054989816694E-2</v>
      </c>
      <c r="G55" s="54">
        <v>0.17165668662674649</v>
      </c>
      <c r="H55" s="52">
        <v>0.35244161358811038</v>
      </c>
      <c r="I55" s="53">
        <v>8.9423076923076925E-2</v>
      </c>
      <c r="J55" s="54">
        <v>0.2068965517241379</v>
      </c>
      <c r="K55" s="52">
        <v>0.40438247011952189</v>
      </c>
      <c r="L55" s="53">
        <v>0.1199040767386091</v>
      </c>
      <c r="M55" s="54">
        <v>0.18834080717488791</v>
      </c>
      <c r="N55" s="52">
        <v>0.29423868312757201</v>
      </c>
      <c r="O55" s="53">
        <v>7.3809523809523811E-2</v>
      </c>
      <c r="P55" s="54">
        <v>0.2162162162162162</v>
      </c>
      <c r="Q55" s="52">
        <v>0.43548387096774188</v>
      </c>
      <c r="R55" s="53">
        <v>6.4625850340136057E-2</v>
      </c>
      <c r="S55" s="54">
        <v>0.18036072144288581</v>
      </c>
      <c r="T55" s="52">
        <v>0.4</v>
      </c>
      <c r="U55" s="53">
        <v>4.4827586206896551E-2</v>
      </c>
      <c r="V55" s="54">
        <v>0.14563106796116501</v>
      </c>
      <c r="W55" s="52">
        <v>0.43604651162790697</v>
      </c>
      <c r="X55" s="53">
        <v>0.10227272727272731</v>
      </c>
      <c r="Y55" s="54">
        <v>0.1685393258426966</v>
      </c>
      <c r="Z55" s="52">
        <v>0.38485804416403779</v>
      </c>
      <c r="AA55" s="53">
        <v>7.7720207253886009E-2</v>
      </c>
      <c r="AB55" s="54">
        <v>0.23448275862068971</v>
      </c>
      <c r="AC55" s="52">
        <v>0.42533936651583709</v>
      </c>
      <c r="AD55" s="53">
        <v>0.05</v>
      </c>
      <c r="AE55" s="54">
        <v>0.1802325581395349</v>
      </c>
      <c r="AF55" s="52">
        <v>0.39610389610389612</v>
      </c>
      <c r="AG55" s="53">
        <v>3.125E-2</v>
      </c>
      <c r="AH55" s="54">
        <v>0.19620253164556961</v>
      </c>
      <c r="AI55" s="52">
        <v>0.50420168067226889</v>
      </c>
      <c r="AJ55" s="53">
        <v>0.11235955056179769</v>
      </c>
      <c r="AK55" s="54">
        <v>0.2348993288590604</v>
      </c>
      <c r="AL55" s="52">
        <v>0.31168831168831168</v>
      </c>
      <c r="AM55" s="53">
        <v>8.4112149532710276E-2</v>
      </c>
      <c r="AN55" s="54">
        <v>0.2</v>
      </c>
      <c r="AO55" s="52">
        <v>0.38095238095238088</v>
      </c>
      <c r="AP55" s="53">
        <v>0.1122448979591837</v>
      </c>
      <c r="AQ55" s="54">
        <v>0.29268292682926828</v>
      </c>
      <c r="AR55" s="52">
        <v>0.45945945945945948</v>
      </c>
      <c r="AS55" s="53">
        <v>0.14117647058823529</v>
      </c>
      <c r="AT55" s="54">
        <v>0.2142857142857143</v>
      </c>
      <c r="AU55" s="52">
        <v>0.2878787878787879</v>
      </c>
      <c r="AV55" s="53">
        <v>0.22222222222222221</v>
      </c>
      <c r="AW55" s="54">
        <v>0.1714285714285714</v>
      </c>
      <c r="AX55" s="52">
        <v>0.43835616438356162</v>
      </c>
      <c r="AY55" s="53">
        <v>0.1333333333333333</v>
      </c>
      <c r="AZ55" s="54">
        <v>0.23255813953488369</v>
      </c>
      <c r="BA55" s="52">
        <v>0.33898305084745761</v>
      </c>
      <c r="BB55" s="53">
        <v>2.0408163265306121E-2</v>
      </c>
      <c r="BC55" s="54">
        <v>0.14814814814814811</v>
      </c>
      <c r="BD55" s="52">
        <v>0.47499999999999998</v>
      </c>
      <c r="BE55" s="53">
        <v>6.4516129032258063E-2</v>
      </c>
      <c r="BF55" s="54">
        <v>0.38461538461538458</v>
      </c>
    </row>
    <row r="56" spans="1:58" x14ac:dyDescent="0.25">
      <c r="A56" s="42" t="s">
        <v>37</v>
      </c>
      <c r="B56" s="52">
        <v>0.62481751824817522</v>
      </c>
      <c r="C56" s="53">
        <v>0.47286821705426357</v>
      </c>
      <c r="D56" s="54">
        <v>0.42228739002932553</v>
      </c>
      <c r="E56" s="52">
        <v>0.62476190476190474</v>
      </c>
      <c r="F56" s="53">
        <v>0.53658536585365857</v>
      </c>
      <c r="G56" s="54">
        <v>0.40116279069767441</v>
      </c>
      <c r="H56" s="52">
        <v>0.63554216867469882</v>
      </c>
      <c r="I56" s="53">
        <v>0.4731182795698925</v>
      </c>
      <c r="J56" s="54">
        <v>0.46296296296296302</v>
      </c>
      <c r="K56" s="52">
        <v>0.59605911330049266</v>
      </c>
      <c r="L56" s="53">
        <v>0.62</v>
      </c>
      <c r="M56" s="54">
        <v>0.36904761904761912</v>
      </c>
      <c r="N56" s="52">
        <v>0.6223776223776224</v>
      </c>
      <c r="O56" s="53">
        <v>0.58064516129032262</v>
      </c>
      <c r="P56" s="54">
        <v>0.45833333333333331</v>
      </c>
      <c r="Q56" s="52">
        <v>0.62037037037037035</v>
      </c>
      <c r="R56" s="53">
        <v>0.31578947368421051</v>
      </c>
      <c r="S56" s="54">
        <v>0.3888888888888889</v>
      </c>
      <c r="T56" s="52">
        <v>0.6339285714285714</v>
      </c>
      <c r="U56" s="53">
        <v>0.38461538461538458</v>
      </c>
      <c r="V56" s="54">
        <v>0.45</v>
      </c>
      <c r="W56" s="52">
        <v>0.62666666666666671</v>
      </c>
      <c r="X56" s="53">
        <v>0.44444444444444442</v>
      </c>
      <c r="Y56" s="54">
        <v>0.33333333333333331</v>
      </c>
      <c r="Z56" s="52">
        <v>0.56557377049180324</v>
      </c>
      <c r="AA56" s="53">
        <v>0.46666666666666667</v>
      </c>
      <c r="AB56" s="54">
        <v>0.52941176470588236</v>
      </c>
      <c r="AC56" s="52">
        <v>0.62765957446808507</v>
      </c>
      <c r="AD56" s="53">
        <v>0.66666666666666663</v>
      </c>
      <c r="AE56" s="54">
        <v>0.45161290322580638</v>
      </c>
      <c r="AF56" s="52">
        <v>0.68852459016393441</v>
      </c>
      <c r="AG56" s="53">
        <v>0.6</v>
      </c>
      <c r="AH56" s="54">
        <v>0.25806451612903231</v>
      </c>
      <c r="AI56" s="52">
        <v>0.6</v>
      </c>
      <c r="AJ56" s="53">
        <v>0.6</v>
      </c>
      <c r="AK56" s="54">
        <v>0.51428571428571423</v>
      </c>
      <c r="AL56" s="52">
        <v>0.625</v>
      </c>
      <c r="AM56" s="53">
        <v>0.66666666666666663</v>
      </c>
      <c r="AN56" s="54">
        <v>0.46666666666666667</v>
      </c>
      <c r="AO56" s="52">
        <v>0.5</v>
      </c>
      <c r="AP56" s="53">
        <v>0.54545454545454541</v>
      </c>
      <c r="AQ56" s="54">
        <v>0.375</v>
      </c>
      <c r="AR56" s="52">
        <v>0.58823529411764708</v>
      </c>
      <c r="AS56" s="53">
        <v>0.91666666666666663</v>
      </c>
      <c r="AT56" s="54">
        <v>0.26666666666666672</v>
      </c>
      <c r="AU56" s="52">
        <v>0.52631578947368418</v>
      </c>
      <c r="AV56" s="53">
        <v>0.16666666666666671</v>
      </c>
      <c r="AW56" s="54">
        <v>0.33333333333333331</v>
      </c>
      <c r="AX56" s="52">
        <v>0.59375</v>
      </c>
      <c r="AY56" s="53">
        <v>0.66666666666666663</v>
      </c>
      <c r="AZ56" s="54">
        <v>0.1</v>
      </c>
      <c r="BA56" s="52">
        <v>0.4</v>
      </c>
      <c r="BB56" s="53">
        <v>0</v>
      </c>
      <c r="BC56" s="54">
        <v>0.5</v>
      </c>
      <c r="BD56" s="52">
        <v>0.47368421052631582</v>
      </c>
      <c r="BE56" s="53">
        <v>0.5</v>
      </c>
      <c r="BF56" s="54">
        <v>0.3</v>
      </c>
    </row>
    <row r="57" spans="1:58" x14ac:dyDescent="0.25">
      <c r="A57" s="42" t="s">
        <v>38</v>
      </c>
      <c r="B57" s="52">
        <v>0.37768496420047731</v>
      </c>
      <c r="C57" s="53">
        <v>9.1166077738515899E-2</v>
      </c>
      <c r="D57" s="54">
        <v>0.17993630573248409</v>
      </c>
      <c r="E57" s="52">
        <v>0.30952380952380948</v>
      </c>
      <c r="F57" s="53">
        <v>8.2145281737949757E-2</v>
      </c>
      <c r="G57" s="54">
        <v>0.17065868263473061</v>
      </c>
      <c r="H57" s="52">
        <v>0.32590233545647562</v>
      </c>
      <c r="I57" s="53">
        <v>8.9423076923076925E-2</v>
      </c>
      <c r="J57" s="54">
        <v>0.20561941251596419</v>
      </c>
      <c r="K57" s="52">
        <v>0.37450199203187251</v>
      </c>
      <c r="L57" s="53">
        <v>0.1199040767386091</v>
      </c>
      <c r="M57" s="54">
        <v>0.18834080717488791</v>
      </c>
      <c r="N57" s="52">
        <v>0.26543209876543211</v>
      </c>
      <c r="O57" s="53">
        <v>7.3809523809523811E-2</v>
      </c>
      <c r="P57" s="54">
        <v>0.2162162162162162</v>
      </c>
      <c r="Q57" s="52">
        <v>0.39919354838709681</v>
      </c>
      <c r="R57" s="53">
        <v>6.4625850340136057E-2</v>
      </c>
      <c r="S57" s="54">
        <v>0.17835671342685369</v>
      </c>
      <c r="T57" s="52">
        <v>0.39285714285714279</v>
      </c>
      <c r="U57" s="53">
        <v>4.4827586206896551E-2</v>
      </c>
      <c r="V57" s="54">
        <v>0.14563106796116501</v>
      </c>
      <c r="W57" s="52">
        <v>0.40116279069767441</v>
      </c>
      <c r="X57" s="53">
        <v>0.10227272727272731</v>
      </c>
      <c r="Y57" s="54">
        <v>0.1685393258426966</v>
      </c>
      <c r="Z57" s="52">
        <v>0.36277602523659308</v>
      </c>
      <c r="AA57" s="53">
        <v>7.7720207253886009E-2</v>
      </c>
      <c r="AB57" s="54">
        <v>0.23448275862068971</v>
      </c>
      <c r="AC57" s="52">
        <v>0.40271493212669679</v>
      </c>
      <c r="AD57" s="53">
        <v>0.05</v>
      </c>
      <c r="AE57" s="54">
        <v>0.1802325581395349</v>
      </c>
      <c r="AF57" s="52">
        <v>0.38311688311688308</v>
      </c>
      <c r="AG57" s="53">
        <v>3.125E-2</v>
      </c>
      <c r="AH57" s="54">
        <v>0.19620253164556961</v>
      </c>
      <c r="AI57" s="52">
        <v>0.47899159663865548</v>
      </c>
      <c r="AJ57" s="53">
        <v>0.11235955056179769</v>
      </c>
      <c r="AK57" s="54">
        <v>0.22818791946308731</v>
      </c>
      <c r="AL57" s="52">
        <v>0.31168831168831168</v>
      </c>
      <c r="AM57" s="53">
        <v>8.4112149532710276E-2</v>
      </c>
      <c r="AN57" s="54">
        <v>0.2</v>
      </c>
      <c r="AO57" s="52">
        <v>0.30952380952380948</v>
      </c>
      <c r="AP57" s="53">
        <v>0.1122448979591837</v>
      </c>
      <c r="AQ57" s="54">
        <v>0.29268292682926828</v>
      </c>
      <c r="AR57" s="52">
        <v>0.43243243243243251</v>
      </c>
      <c r="AS57" s="53">
        <v>0.14117647058823529</v>
      </c>
      <c r="AT57" s="54">
        <v>0.2142857142857143</v>
      </c>
      <c r="AU57" s="52">
        <v>0.2878787878787879</v>
      </c>
      <c r="AV57" s="53">
        <v>0.22222222222222221</v>
      </c>
      <c r="AW57" s="54">
        <v>0.1714285714285714</v>
      </c>
      <c r="AX57" s="52">
        <v>0.41095890410958902</v>
      </c>
      <c r="AY57" s="53">
        <v>0.1333333333333333</v>
      </c>
      <c r="AZ57" s="54">
        <v>0.23255813953488369</v>
      </c>
      <c r="BA57" s="52">
        <v>0.30508474576271188</v>
      </c>
      <c r="BB57" s="53">
        <v>2.0408163265306121E-2</v>
      </c>
      <c r="BC57" s="54">
        <v>0.14814814814814811</v>
      </c>
      <c r="BD57" s="52">
        <v>0.47499999999999998</v>
      </c>
      <c r="BE57" s="53">
        <v>6.4516129032258063E-2</v>
      </c>
      <c r="BF57" s="54">
        <v>0.38461538461538458</v>
      </c>
    </row>
    <row r="58" spans="1:58" x14ac:dyDescent="0.25">
      <c r="A58" s="42" t="s">
        <v>39</v>
      </c>
      <c r="B58" s="52">
        <v>3.1026252983293551E-2</v>
      </c>
      <c r="C58" s="53">
        <v>0</v>
      </c>
      <c r="D58" s="54">
        <v>1.061571125265393E-3</v>
      </c>
      <c r="E58" s="52">
        <v>2.8314028314028319E-2</v>
      </c>
      <c r="F58" s="53">
        <v>1.3577732518669379E-3</v>
      </c>
      <c r="G58" s="54">
        <v>9.9800399201596798E-4</v>
      </c>
      <c r="H58" s="52">
        <v>2.6539278131634821E-2</v>
      </c>
      <c r="I58" s="53">
        <v>0</v>
      </c>
      <c r="J58" s="54">
        <v>1.277139208173691E-3</v>
      </c>
      <c r="K58" s="52">
        <v>2.98804780876494E-2</v>
      </c>
      <c r="L58" s="53">
        <v>0</v>
      </c>
      <c r="M58" s="54">
        <v>0</v>
      </c>
      <c r="N58" s="52">
        <v>2.8806584362139918E-2</v>
      </c>
      <c r="O58" s="53">
        <v>0</v>
      </c>
      <c r="P58" s="54">
        <v>0</v>
      </c>
      <c r="Q58" s="52">
        <v>3.6290322580645157E-2</v>
      </c>
      <c r="R58" s="53">
        <v>0</v>
      </c>
      <c r="S58" s="54">
        <v>2.004008016032064E-3</v>
      </c>
      <c r="T58" s="52">
        <v>7.1428571428571426E-3</v>
      </c>
      <c r="U58" s="53">
        <v>0</v>
      </c>
      <c r="V58" s="54">
        <v>0</v>
      </c>
      <c r="W58" s="52">
        <v>3.4883720930232558E-2</v>
      </c>
      <c r="X58" s="53">
        <v>0</v>
      </c>
      <c r="Y58" s="54">
        <v>0</v>
      </c>
      <c r="Z58" s="52">
        <v>2.20820189274448E-2</v>
      </c>
      <c r="AA58" s="53">
        <v>0</v>
      </c>
      <c r="AB58" s="54">
        <v>0</v>
      </c>
      <c r="AC58" s="52">
        <v>2.2624434389140271E-2</v>
      </c>
      <c r="AD58" s="53">
        <v>0</v>
      </c>
      <c r="AE58" s="54">
        <v>0</v>
      </c>
      <c r="AF58" s="52">
        <v>1.298701298701299E-2</v>
      </c>
      <c r="AG58" s="53">
        <v>0</v>
      </c>
      <c r="AH58" s="54">
        <v>0</v>
      </c>
      <c r="AI58" s="52">
        <v>2.5210084033613449E-2</v>
      </c>
      <c r="AJ58" s="53">
        <v>0</v>
      </c>
      <c r="AK58" s="54">
        <v>6.7114093959731542E-3</v>
      </c>
      <c r="AL58" s="52">
        <v>0</v>
      </c>
      <c r="AM58" s="53">
        <v>0</v>
      </c>
      <c r="AN58" s="54">
        <v>0</v>
      </c>
      <c r="AO58" s="52">
        <v>7.1428571428571425E-2</v>
      </c>
      <c r="AP58" s="53">
        <v>0</v>
      </c>
      <c r="AQ58" s="54">
        <v>0</v>
      </c>
      <c r="AR58" s="52">
        <v>2.7027027027027029E-2</v>
      </c>
      <c r="AS58" s="53">
        <v>0</v>
      </c>
      <c r="AT58" s="54">
        <v>0</v>
      </c>
      <c r="AU58" s="52">
        <v>0</v>
      </c>
      <c r="AV58" s="53">
        <v>0</v>
      </c>
      <c r="AW58" s="54">
        <v>0</v>
      </c>
      <c r="AX58" s="52">
        <v>2.7397260273972601E-2</v>
      </c>
      <c r="AY58" s="53">
        <v>0</v>
      </c>
      <c r="AZ58" s="54">
        <v>0</v>
      </c>
      <c r="BA58" s="52">
        <v>3.3898305084745763E-2</v>
      </c>
      <c r="BB58" s="53">
        <v>0</v>
      </c>
      <c r="BC58" s="54">
        <v>0</v>
      </c>
      <c r="BD58" s="52">
        <v>0</v>
      </c>
      <c r="BE58" s="53">
        <v>0</v>
      </c>
      <c r="BF58" s="54">
        <v>0</v>
      </c>
    </row>
    <row r="59" spans="1:58" x14ac:dyDescent="0.25">
      <c r="A59" s="42" t="s">
        <v>40</v>
      </c>
      <c r="B59" s="52">
        <v>0.59069212410501193</v>
      </c>
      <c r="C59" s="53">
        <v>0.90883392226148407</v>
      </c>
      <c r="D59" s="54">
        <v>0.81900212314225052</v>
      </c>
      <c r="E59" s="52">
        <v>0.66151866151866157</v>
      </c>
      <c r="F59" s="53">
        <v>0.91649694501018331</v>
      </c>
      <c r="G59" s="54">
        <v>0.82834331337325351</v>
      </c>
      <c r="H59" s="52">
        <v>0.64755838641188956</v>
      </c>
      <c r="I59" s="53">
        <v>0.91057692307692306</v>
      </c>
      <c r="J59" s="54">
        <v>0.7931034482758621</v>
      </c>
      <c r="K59" s="52">
        <v>0.59561752988047811</v>
      </c>
      <c r="L59" s="53">
        <v>0.88009592326139086</v>
      </c>
      <c r="M59" s="54">
        <v>0.81165919282511212</v>
      </c>
      <c r="N59" s="52">
        <v>0.70576131687242794</v>
      </c>
      <c r="O59" s="53">
        <v>0.92619047619047623</v>
      </c>
      <c r="P59" s="54">
        <v>0.78378378378378377</v>
      </c>
      <c r="Q59" s="52">
        <v>0.55645161290322576</v>
      </c>
      <c r="R59" s="53">
        <v>0.93537414965986398</v>
      </c>
      <c r="S59" s="54">
        <v>0.81963927855711427</v>
      </c>
      <c r="T59" s="52">
        <v>0.6</v>
      </c>
      <c r="U59" s="53">
        <v>0.95517241379310347</v>
      </c>
      <c r="V59" s="54">
        <v>0.85436893203883491</v>
      </c>
      <c r="W59" s="52">
        <v>0.55813953488372092</v>
      </c>
      <c r="X59" s="53">
        <v>0.89772727272727271</v>
      </c>
      <c r="Y59" s="54">
        <v>0.8314606741573034</v>
      </c>
      <c r="Z59" s="52">
        <v>0.61198738170347</v>
      </c>
      <c r="AA59" s="53">
        <v>0.92227979274611394</v>
      </c>
      <c r="AB59" s="54">
        <v>0.76551724137931032</v>
      </c>
      <c r="AC59" s="52">
        <v>0.57466063348416285</v>
      </c>
      <c r="AD59" s="53">
        <v>0.95</v>
      </c>
      <c r="AE59" s="54">
        <v>0.81976744186046513</v>
      </c>
      <c r="AF59" s="52">
        <v>0.60389610389610393</v>
      </c>
      <c r="AG59" s="53">
        <v>0.96875</v>
      </c>
      <c r="AH59" s="54">
        <v>0.80379746835443033</v>
      </c>
      <c r="AI59" s="52">
        <v>0.49579831932773111</v>
      </c>
      <c r="AJ59" s="53">
        <v>0.88764044943820219</v>
      </c>
      <c r="AK59" s="54">
        <v>0.7651006711409396</v>
      </c>
      <c r="AL59" s="52">
        <v>0.68831168831168832</v>
      </c>
      <c r="AM59" s="53">
        <v>0.91588785046728971</v>
      </c>
      <c r="AN59" s="54">
        <v>0.8</v>
      </c>
      <c r="AO59" s="52">
        <v>0.61904761904761907</v>
      </c>
      <c r="AP59" s="53">
        <v>0.88775510204081631</v>
      </c>
      <c r="AQ59" s="54">
        <v>0.70731707317073167</v>
      </c>
      <c r="AR59" s="52">
        <v>0.54054054054054057</v>
      </c>
      <c r="AS59" s="53">
        <v>0.85882352941176465</v>
      </c>
      <c r="AT59" s="54">
        <v>0.7857142857142857</v>
      </c>
      <c r="AU59" s="52">
        <v>0.71212121212121215</v>
      </c>
      <c r="AV59" s="53">
        <v>0.77777777777777779</v>
      </c>
      <c r="AW59" s="54">
        <v>0.82857142857142863</v>
      </c>
      <c r="AX59" s="52">
        <v>0.56164383561643838</v>
      </c>
      <c r="AY59" s="53">
        <v>0.8666666666666667</v>
      </c>
      <c r="AZ59" s="54">
        <v>0.76744186046511631</v>
      </c>
      <c r="BA59" s="52">
        <v>0.66101694915254239</v>
      </c>
      <c r="BB59" s="53">
        <v>0.97959183673469385</v>
      </c>
      <c r="BC59" s="54">
        <v>0.85185185185185186</v>
      </c>
      <c r="BD59" s="52">
        <v>0.52500000000000002</v>
      </c>
      <c r="BE59" s="53">
        <v>0.93548387096774188</v>
      </c>
      <c r="BF59" s="54">
        <v>0.61538461538461542</v>
      </c>
    </row>
    <row r="80" spans="3:3" x14ac:dyDescent="0.25">
      <c r="C80" s="70"/>
    </row>
  </sheetData>
  <mergeCells count="20">
    <mergeCell ref="B12:D12"/>
    <mergeCell ref="E12:G12"/>
    <mergeCell ref="H12:J12"/>
    <mergeCell ref="K12:M12"/>
    <mergeCell ref="AL12:AN12"/>
    <mergeCell ref="T12:V12"/>
    <mergeCell ref="W12:Y12"/>
    <mergeCell ref="Z12:AB12"/>
    <mergeCell ref="AC12:AE12"/>
    <mergeCell ref="AI12:AK12"/>
    <mergeCell ref="AF12:AH12"/>
    <mergeCell ref="BA12:BC12"/>
    <mergeCell ref="BD12:BF12"/>
    <mergeCell ref="N12:P12"/>
    <mergeCell ref="Q12:S12"/>
    <mergeCell ref="E1:J7"/>
    <mergeCell ref="AO12:AQ12"/>
    <mergeCell ref="AR12:AT12"/>
    <mergeCell ref="AU12:AW12"/>
    <mergeCell ref="AX12:AZ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2" manualBreakCount="2">
    <brk id="18" max="58" man="1"/>
    <brk id="4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C94E-B36C-462C-9E41-742750D7CCC2}">
  <sheetPr>
    <tabColor theme="6" tint="0.59999389629810485"/>
  </sheetPr>
  <dimension ref="A1:J100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9" t="s">
        <v>323</v>
      </c>
      <c r="E1" s="89"/>
      <c r="F1" s="89"/>
      <c r="G1" s="89"/>
      <c r="H1" s="89"/>
      <c r="I1" s="89"/>
    </row>
    <row r="2" spans="1:9" ht="15" customHeight="1" x14ac:dyDescent="0.25">
      <c r="D2" s="89"/>
      <c r="E2" s="89"/>
      <c r="F2" s="89"/>
      <c r="G2" s="89"/>
      <c r="H2" s="89"/>
      <c r="I2" s="89"/>
    </row>
    <row r="3" spans="1:9" ht="15" customHeight="1" x14ac:dyDescent="0.25">
      <c r="D3" s="89"/>
      <c r="E3" s="89"/>
      <c r="F3" s="89"/>
      <c r="G3" s="89"/>
      <c r="H3" s="89"/>
      <c r="I3" s="89"/>
    </row>
    <row r="4" spans="1:9" ht="15" customHeight="1" x14ac:dyDescent="0.25">
      <c r="D4" s="89"/>
      <c r="E4" s="89"/>
      <c r="F4" s="89"/>
      <c r="G4" s="89"/>
      <c r="H4" s="89"/>
      <c r="I4" s="89"/>
    </row>
    <row r="5" spans="1:9" ht="15" customHeight="1" x14ac:dyDescent="0.25">
      <c r="D5" s="89"/>
      <c r="E5" s="89"/>
      <c r="F5" s="89"/>
      <c r="G5" s="89"/>
      <c r="H5" s="89"/>
      <c r="I5" s="89"/>
    </row>
    <row r="6" spans="1:9" ht="15" customHeight="1" x14ac:dyDescent="0.25">
      <c r="D6" s="89"/>
      <c r="E6" s="89"/>
      <c r="F6" s="89"/>
      <c r="G6" s="89"/>
      <c r="H6" s="89"/>
      <c r="I6" s="89"/>
    </row>
    <row r="7" spans="1:9" ht="15" customHeight="1" x14ac:dyDescent="0.25">
      <c r="D7" s="89"/>
      <c r="E7" s="89"/>
      <c r="F7" s="89"/>
      <c r="G7" s="89"/>
      <c r="H7" s="89"/>
      <c r="I7" s="89"/>
    </row>
    <row r="10" spans="1:9" ht="18.75" x14ac:dyDescent="0.3">
      <c r="A10" s="2" t="s">
        <v>324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52</v>
      </c>
      <c r="B13" s="7">
        <v>2514</v>
      </c>
      <c r="C13" s="8">
        <f>B13/5170</f>
        <v>0.48626692456479692</v>
      </c>
      <c r="D13" s="90" t="s">
        <v>156</v>
      </c>
    </row>
    <row r="14" spans="1:9" ht="13.7" customHeight="1" x14ac:dyDescent="0.25">
      <c r="A14" s="6" t="s">
        <v>84</v>
      </c>
      <c r="B14" s="9">
        <v>812</v>
      </c>
      <c r="C14" s="8">
        <f t="shared" ref="C14:C27" si="0">B14/5170</f>
        <v>0.15705996131528047</v>
      </c>
      <c r="D14" s="90"/>
    </row>
    <row r="15" spans="1:9" ht="13.7" customHeight="1" x14ac:dyDescent="0.25">
      <c r="A15" s="6" t="s">
        <v>94</v>
      </c>
      <c r="B15" s="9">
        <v>605</v>
      </c>
      <c r="C15" s="8">
        <f t="shared" si="0"/>
        <v>0.11702127659574468</v>
      </c>
      <c r="D15" s="90"/>
    </row>
    <row r="16" spans="1:9" ht="13.7" customHeight="1" x14ac:dyDescent="0.25">
      <c r="A16" s="10" t="s">
        <v>56</v>
      </c>
      <c r="B16" s="11">
        <v>481</v>
      </c>
      <c r="C16" s="12">
        <f t="shared" si="0"/>
        <v>9.3036750483559E-2</v>
      </c>
    </row>
    <row r="17" spans="1:3" ht="13.7" customHeight="1" x14ac:dyDescent="0.25">
      <c r="A17" s="10" t="s">
        <v>97</v>
      </c>
      <c r="B17" s="11">
        <v>430</v>
      </c>
      <c r="C17" s="12">
        <f t="shared" si="0"/>
        <v>8.3172147001934232E-2</v>
      </c>
    </row>
    <row r="18" spans="1:3" ht="13.7" customHeight="1" x14ac:dyDescent="0.25">
      <c r="A18" s="10" t="s">
        <v>101</v>
      </c>
      <c r="B18" s="11">
        <v>142</v>
      </c>
      <c r="C18" s="12">
        <f t="shared" si="0"/>
        <v>2.746615087040619E-2</v>
      </c>
    </row>
    <row r="19" spans="1:3" ht="13.7" customHeight="1" x14ac:dyDescent="0.25">
      <c r="A19" s="10" t="s">
        <v>82</v>
      </c>
      <c r="B19" s="11">
        <v>43</v>
      </c>
      <c r="C19" s="12">
        <f t="shared" si="0"/>
        <v>8.3172147001934239E-3</v>
      </c>
    </row>
    <row r="20" spans="1:3" ht="13.7" customHeight="1" x14ac:dyDescent="0.25">
      <c r="A20" s="10" t="s">
        <v>76</v>
      </c>
      <c r="B20" s="11">
        <v>39</v>
      </c>
      <c r="C20" s="12">
        <f t="shared" si="0"/>
        <v>7.5435203094777565E-3</v>
      </c>
    </row>
    <row r="21" spans="1:3" ht="13.7" customHeight="1" x14ac:dyDescent="0.25">
      <c r="A21" s="10" t="s">
        <v>67</v>
      </c>
      <c r="B21" s="11">
        <v>18</v>
      </c>
      <c r="C21" s="12">
        <f t="shared" si="0"/>
        <v>3.4816247582205029E-3</v>
      </c>
    </row>
    <row r="22" spans="1:3" ht="13.7" customHeight="1" x14ac:dyDescent="0.25">
      <c r="A22" s="10" t="s">
        <v>75</v>
      </c>
      <c r="B22" s="11">
        <v>16</v>
      </c>
      <c r="C22" s="12">
        <f t="shared" si="0"/>
        <v>3.0947775628626692E-3</v>
      </c>
    </row>
    <row r="23" spans="1:3" ht="13.7" customHeight="1" x14ac:dyDescent="0.25">
      <c r="A23" s="10" t="s">
        <v>96</v>
      </c>
      <c r="B23" s="11">
        <v>11</v>
      </c>
      <c r="C23" s="12">
        <f t="shared" si="0"/>
        <v>2.1276595744680851E-3</v>
      </c>
    </row>
    <row r="24" spans="1:3" ht="13.7" customHeight="1" x14ac:dyDescent="0.25">
      <c r="A24" s="10" t="s">
        <v>95</v>
      </c>
      <c r="B24" s="11">
        <v>6</v>
      </c>
      <c r="C24" s="12">
        <f t="shared" si="0"/>
        <v>1.1605415860735009E-3</v>
      </c>
    </row>
    <row r="25" spans="1:3" ht="13.7" customHeight="1" x14ac:dyDescent="0.25">
      <c r="A25" s="10" t="s">
        <v>80</v>
      </c>
      <c r="B25" s="11">
        <v>6</v>
      </c>
      <c r="C25" s="12">
        <f t="shared" si="0"/>
        <v>1.1605415860735009E-3</v>
      </c>
    </row>
    <row r="26" spans="1:3" ht="13.7" customHeight="1" x14ac:dyDescent="0.25">
      <c r="A26" s="10" t="s">
        <v>99</v>
      </c>
      <c r="B26" s="11">
        <v>6</v>
      </c>
      <c r="C26" s="12">
        <f t="shared" si="0"/>
        <v>1.1605415860735009E-3</v>
      </c>
    </row>
    <row r="27" spans="1:3" ht="13.7" customHeight="1" x14ac:dyDescent="0.25">
      <c r="A27" s="10" t="s">
        <v>62</v>
      </c>
      <c r="B27" s="11">
        <v>6</v>
      </c>
      <c r="C27" s="12">
        <f t="shared" si="0"/>
        <v>1.1605415860735009E-3</v>
      </c>
    </row>
    <row r="28" spans="1:3" ht="13.7" customHeight="1" x14ac:dyDescent="0.25">
      <c r="A28" s="10" t="s">
        <v>78</v>
      </c>
      <c r="B28" s="11" t="s">
        <v>88</v>
      </c>
      <c r="C28" s="12">
        <v>0</v>
      </c>
    </row>
    <row r="29" spans="1:3" ht="13.7" customHeight="1" x14ac:dyDescent="0.25">
      <c r="A29" s="10" t="s">
        <v>55</v>
      </c>
      <c r="B29" s="11" t="s">
        <v>88</v>
      </c>
      <c r="C29" s="12">
        <v>0</v>
      </c>
    </row>
    <row r="30" spans="1:3" ht="13.7" customHeight="1" x14ac:dyDescent="0.25">
      <c r="A30" s="10" t="s">
        <v>48</v>
      </c>
      <c r="B30" s="11" t="s">
        <v>88</v>
      </c>
      <c r="C30" s="12">
        <v>0</v>
      </c>
    </row>
    <row r="31" spans="1:3" ht="13.7" customHeight="1" x14ac:dyDescent="0.25">
      <c r="A31" s="10" t="s">
        <v>298</v>
      </c>
      <c r="B31" s="11" t="s">
        <v>88</v>
      </c>
      <c r="C31" s="12">
        <v>0</v>
      </c>
    </row>
    <row r="32" spans="1:3" ht="13.7" customHeight="1" x14ac:dyDescent="0.25">
      <c r="A32" s="10" t="s">
        <v>60</v>
      </c>
      <c r="B32" s="11" t="s">
        <v>88</v>
      </c>
      <c r="C32" s="12">
        <v>0</v>
      </c>
    </row>
    <row r="33" spans="1:3" ht="13.7" customHeight="1" x14ac:dyDescent="0.25">
      <c r="A33" s="10" t="s">
        <v>69</v>
      </c>
      <c r="B33" s="11" t="s">
        <v>88</v>
      </c>
      <c r="C33" s="12">
        <v>0</v>
      </c>
    </row>
    <row r="34" spans="1:3" ht="13.7" customHeight="1" x14ac:dyDescent="0.25">
      <c r="A34" s="10" t="s">
        <v>49</v>
      </c>
      <c r="B34" s="11" t="s">
        <v>88</v>
      </c>
      <c r="C34" s="12">
        <v>0</v>
      </c>
    </row>
    <row r="35" spans="1:3" ht="13.7" customHeight="1" x14ac:dyDescent="0.25">
      <c r="A35" s="10" t="s">
        <v>93</v>
      </c>
      <c r="B35" s="11" t="s">
        <v>88</v>
      </c>
      <c r="C35" s="12">
        <v>0</v>
      </c>
    </row>
    <row r="36" spans="1:3" ht="13.7" customHeight="1" x14ac:dyDescent="0.25">
      <c r="A36" s="10" t="s">
        <v>100</v>
      </c>
      <c r="B36" s="11" t="s">
        <v>88</v>
      </c>
      <c r="C36" s="12">
        <v>0</v>
      </c>
    </row>
    <row r="37" spans="1:3" ht="13.7" customHeight="1" x14ac:dyDescent="0.25">
      <c r="A37" s="10" t="s">
        <v>107</v>
      </c>
      <c r="B37" s="11" t="s">
        <v>88</v>
      </c>
      <c r="C37" s="12">
        <v>0</v>
      </c>
    </row>
    <row r="38" spans="1:3" ht="13.7" customHeight="1" x14ac:dyDescent="0.25">
      <c r="A38" s="10" t="s">
        <v>74</v>
      </c>
      <c r="B38" s="11" t="s">
        <v>88</v>
      </c>
      <c r="C38" s="12">
        <v>0</v>
      </c>
    </row>
    <row r="39" spans="1:3" ht="13.7" customHeight="1" x14ac:dyDescent="0.25">
      <c r="A39" s="10" t="s">
        <v>68</v>
      </c>
      <c r="B39" s="11" t="s">
        <v>88</v>
      </c>
      <c r="C39" s="12">
        <v>0</v>
      </c>
    </row>
    <row r="40" spans="1:3" ht="13.7" customHeight="1" x14ac:dyDescent="0.25">
      <c r="A40" s="10" t="s">
        <v>71</v>
      </c>
      <c r="B40" s="11" t="s">
        <v>88</v>
      </c>
      <c r="C40" s="12">
        <v>0</v>
      </c>
    </row>
    <row r="41" spans="1:3" ht="13.7" customHeight="1" x14ac:dyDescent="0.25">
      <c r="A41" s="10" t="s">
        <v>98</v>
      </c>
      <c r="B41" s="11" t="s">
        <v>88</v>
      </c>
      <c r="C41" s="12">
        <v>0</v>
      </c>
    </row>
    <row r="42" spans="1:3" ht="13.7" customHeight="1" x14ac:dyDescent="0.25">
      <c r="A42" s="10" t="s">
        <v>77</v>
      </c>
      <c r="B42" s="11" t="s">
        <v>88</v>
      </c>
      <c r="C42" s="12">
        <v>0</v>
      </c>
    </row>
    <row r="43" spans="1:3" ht="13.7" customHeight="1" x14ac:dyDescent="0.25">
      <c r="A43" s="10" t="s">
        <v>64</v>
      </c>
      <c r="B43" s="11" t="s">
        <v>88</v>
      </c>
      <c r="C43" s="12">
        <v>0</v>
      </c>
    </row>
    <row r="44" spans="1:3" ht="13.7" customHeight="1" x14ac:dyDescent="0.25">
      <c r="A44" s="10" t="s">
        <v>51</v>
      </c>
      <c r="B44" s="11" t="s">
        <v>88</v>
      </c>
      <c r="C44" s="12">
        <v>0</v>
      </c>
    </row>
    <row r="45" spans="1:3" ht="13.7" customHeight="1" x14ac:dyDescent="0.25">
      <c r="A45" s="10" t="s">
        <v>309</v>
      </c>
      <c r="B45" s="11" t="s">
        <v>88</v>
      </c>
      <c r="C45" s="12">
        <v>0</v>
      </c>
    </row>
    <row r="46" spans="1:3" ht="13.7" customHeight="1" x14ac:dyDescent="0.25">
      <c r="A46" s="10" t="s">
        <v>65</v>
      </c>
      <c r="B46" s="11" t="s">
        <v>88</v>
      </c>
      <c r="C46" s="12">
        <v>0</v>
      </c>
    </row>
    <row r="47" spans="1:3" ht="13.7" customHeight="1" x14ac:dyDescent="0.25">
      <c r="A47" s="10" t="s">
        <v>57</v>
      </c>
      <c r="B47" s="11" t="s">
        <v>88</v>
      </c>
      <c r="C47" s="12">
        <v>0</v>
      </c>
    </row>
    <row r="48" spans="1:3" ht="13.7" customHeight="1" x14ac:dyDescent="0.25">
      <c r="A48" s="10" t="s">
        <v>300</v>
      </c>
      <c r="B48" s="11" t="s">
        <v>88</v>
      </c>
      <c r="C48" s="12">
        <v>0</v>
      </c>
    </row>
    <row r="49" spans="1:10" x14ac:dyDescent="0.25">
      <c r="A49" s="13" t="s">
        <v>59</v>
      </c>
      <c r="B49" s="14">
        <v>5170</v>
      </c>
      <c r="C49" s="15">
        <f>B49/B49</f>
        <v>1</v>
      </c>
    </row>
    <row r="52" spans="1:10" ht="33.75" customHeight="1" x14ac:dyDescent="0.3">
      <c r="A52" s="91" t="s">
        <v>325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8.75" x14ac:dyDescent="0.3">
      <c r="A53" s="16"/>
      <c r="B53" s="17"/>
      <c r="C53" s="17"/>
      <c r="D53" s="17"/>
    </row>
    <row r="54" spans="1:10" ht="48.75" customHeight="1" x14ac:dyDescent="0.25">
      <c r="A54" s="18"/>
      <c r="B54" s="19" t="s">
        <v>52</v>
      </c>
      <c r="C54" s="19" t="s">
        <v>84</v>
      </c>
      <c r="D54" s="19" t="s">
        <v>94</v>
      </c>
    </row>
    <row r="55" spans="1:10" x14ac:dyDescent="0.25">
      <c r="A55" s="20" t="s">
        <v>1</v>
      </c>
      <c r="B55" s="21"/>
      <c r="C55" s="21"/>
      <c r="D55" s="21"/>
    </row>
    <row r="56" spans="1:10" x14ac:dyDescent="0.25">
      <c r="A56" s="22" t="s">
        <v>3</v>
      </c>
      <c r="B56" s="23">
        <v>2514</v>
      </c>
      <c r="C56" s="23">
        <v>812</v>
      </c>
      <c r="D56" s="23">
        <v>605</v>
      </c>
    </row>
    <row r="57" spans="1:10" x14ac:dyDescent="0.25">
      <c r="A57" s="20" t="s">
        <v>4</v>
      </c>
      <c r="B57" s="21"/>
      <c r="C57" s="21"/>
      <c r="D57" s="21"/>
    </row>
    <row r="58" spans="1:10" x14ac:dyDescent="0.25">
      <c r="A58" s="22" t="s">
        <v>5</v>
      </c>
      <c r="B58" s="24">
        <v>0.79699785561115077</v>
      </c>
      <c r="C58" s="24">
        <v>0.99508599508599505</v>
      </c>
      <c r="D58" s="24">
        <v>1.309160305343511</v>
      </c>
    </row>
    <row r="59" spans="1:10" x14ac:dyDescent="0.25">
      <c r="A59" s="22" t="s">
        <v>6</v>
      </c>
      <c r="B59" s="25">
        <v>40.334268891984188</v>
      </c>
      <c r="C59" s="25">
        <v>53.352497916547229</v>
      </c>
      <c r="D59" s="25">
        <v>7.2197431096479061</v>
      </c>
    </row>
    <row r="60" spans="1:10" x14ac:dyDescent="0.25">
      <c r="A60" s="22" t="s">
        <v>7</v>
      </c>
      <c r="B60" s="26">
        <v>4.9721559268098653E-2</v>
      </c>
      <c r="C60" s="26">
        <v>0</v>
      </c>
      <c r="D60" s="26">
        <v>0.13719008264462809</v>
      </c>
    </row>
    <row r="61" spans="1:10" x14ac:dyDescent="0.25">
      <c r="A61" s="22" t="s">
        <v>8</v>
      </c>
      <c r="B61" s="26">
        <v>0.31821797931583129</v>
      </c>
      <c r="C61" s="26">
        <v>4.9261083743842374E-3</v>
      </c>
      <c r="D61" s="26">
        <v>0.99834710743801658</v>
      </c>
    </row>
    <row r="62" spans="1:10" x14ac:dyDescent="0.25">
      <c r="A62" s="22" t="s">
        <v>9</v>
      </c>
      <c r="B62" s="26">
        <v>0.16587112171837709</v>
      </c>
      <c r="C62" s="26">
        <v>0.2192118226600985</v>
      </c>
      <c r="D62" s="26">
        <v>0</v>
      </c>
    </row>
    <row r="63" spans="1:10" x14ac:dyDescent="0.25">
      <c r="A63" s="20" t="s">
        <v>10</v>
      </c>
      <c r="B63" s="21"/>
      <c r="C63" s="21"/>
      <c r="D63" s="21"/>
    </row>
    <row r="64" spans="1:10" x14ac:dyDescent="0.25">
      <c r="A64" s="27" t="s">
        <v>11</v>
      </c>
      <c r="B64" s="28"/>
      <c r="C64" s="28"/>
      <c r="D64" s="28"/>
    </row>
    <row r="65" spans="1:4" x14ac:dyDescent="0.25">
      <c r="A65" s="22" t="s">
        <v>12</v>
      </c>
      <c r="B65" s="26">
        <v>0.26093874303898168</v>
      </c>
      <c r="C65" s="26">
        <v>0.30295566502463062</v>
      </c>
      <c r="D65" s="26">
        <v>0.30413223140495871</v>
      </c>
    </row>
    <row r="66" spans="1:4" x14ac:dyDescent="0.25">
      <c r="A66" s="22" t="s">
        <v>13</v>
      </c>
      <c r="B66" s="26">
        <v>0.43754972155926808</v>
      </c>
      <c r="C66" s="26">
        <v>0.48275862068965519</v>
      </c>
      <c r="D66" s="26">
        <v>0.47272727272727272</v>
      </c>
    </row>
    <row r="67" spans="1:4" x14ac:dyDescent="0.25">
      <c r="A67" s="22" t="s">
        <v>14</v>
      </c>
      <c r="B67" s="26">
        <v>0.29196499602227532</v>
      </c>
      <c r="C67" s="26">
        <v>0.29926108374384242</v>
      </c>
      <c r="D67" s="26">
        <v>0.24297520661157021</v>
      </c>
    </row>
    <row r="68" spans="1:4" x14ac:dyDescent="0.25">
      <c r="A68" s="27" t="s">
        <v>15</v>
      </c>
      <c r="B68" s="28"/>
      <c r="C68" s="28"/>
      <c r="D68" s="28"/>
    </row>
    <row r="69" spans="1:4" x14ac:dyDescent="0.25">
      <c r="A69" s="22" t="s">
        <v>16</v>
      </c>
      <c r="B69" s="26">
        <v>0.74711270410195141</v>
      </c>
      <c r="C69" s="26">
        <v>0.55370843989769825</v>
      </c>
      <c r="D69" s="26">
        <v>1</v>
      </c>
    </row>
    <row r="70" spans="1:4" x14ac:dyDescent="0.25">
      <c r="A70" s="22" t="s">
        <v>17</v>
      </c>
      <c r="B70" s="26">
        <v>1.1947431302270009E-3</v>
      </c>
      <c r="C70" s="26">
        <v>1.2787723785166239E-3</v>
      </c>
      <c r="D70" s="26">
        <v>0</v>
      </c>
    </row>
    <row r="71" spans="1:4" x14ac:dyDescent="0.25">
      <c r="A71" s="22" t="s">
        <v>18</v>
      </c>
      <c r="B71" s="26">
        <v>0.12943050577459181</v>
      </c>
      <c r="C71" s="26">
        <v>0.24808184143222509</v>
      </c>
      <c r="D71" s="26">
        <v>0</v>
      </c>
    </row>
    <row r="72" spans="1:4" x14ac:dyDescent="0.25">
      <c r="A72" s="22" t="s">
        <v>19</v>
      </c>
      <c r="B72" s="26">
        <v>0.1206690561529271</v>
      </c>
      <c r="C72" s="26">
        <v>0.19565217391304349</v>
      </c>
      <c r="D72" s="26">
        <v>0</v>
      </c>
    </row>
    <row r="73" spans="1:4" x14ac:dyDescent="0.25">
      <c r="A73" s="27" t="s">
        <v>20</v>
      </c>
      <c r="B73" s="28"/>
      <c r="C73" s="28"/>
      <c r="D73" s="28"/>
    </row>
    <row r="74" spans="1:4" x14ac:dyDescent="0.25">
      <c r="A74" s="66" t="s">
        <v>21</v>
      </c>
      <c r="B74" s="24"/>
      <c r="C74" s="24"/>
      <c r="D74" s="24"/>
    </row>
    <row r="75" spans="1:4" x14ac:dyDescent="0.25">
      <c r="A75" s="64" t="s">
        <v>43</v>
      </c>
      <c r="B75" s="62">
        <v>0.12826420890937021</v>
      </c>
      <c r="C75" s="62">
        <v>0.1471428571428571</v>
      </c>
      <c r="D75" s="62">
        <v>0.46286701208981001</v>
      </c>
    </row>
    <row r="76" spans="1:4" x14ac:dyDescent="0.25">
      <c r="A76" s="64" t="s">
        <v>89</v>
      </c>
      <c r="B76" s="63">
        <v>167</v>
      </c>
      <c r="C76" s="63">
        <v>103</v>
      </c>
      <c r="D76" s="63">
        <v>268</v>
      </c>
    </row>
    <row r="77" spans="1:4" x14ac:dyDescent="0.25">
      <c r="A77" s="66" t="s">
        <v>90</v>
      </c>
      <c r="B77" s="63"/>
      <c r="C77" s="63"/>
      <c r="D77" s="63"/>
    </row>
    <row r="78" spans="1:4" x14ac:dyDescent="0.25">
      <c r="A78" s="64" t="s">
        <v>43</v>
      </c>
      <c r="B78" s="62">
        <v>0.57603686635944695</v>
      </c>
      <c r="C78" s="62">
        <v>0.73285714285714287</v>
      </c>
      <c r="D78" s="62">
        <v>0.50086355785837655</v>
      </c>
    </row>
    <row r="79" spans="1:4" x14ac:dyDescent="0.25">
      <c r="A79" s="64" t="s">
        <v>89</v>
      </c>
      <c r="B79" s="63">
        <v>750</v>
      </c>
      <c r="C79" s="63">
        <v>513</v>
      </c>
      <c r="D79" s="63">
        <v>290</v>
      </c>
    </row>
    <row r="80" spans="1:4" x14ac:dyDescent="0.25">
      <c r="A80" s="65" t="s">
        <v>22</v>
      </c>
      <c r="B80" s="63"/>
      <c r="C80" s="63"/>
      <c r="D80" s="63"/>
    </row>
    <row r="81" spans="1:4" x14ac:dyDescent="0.25">
      <c r="A81" s="64" t="s">
        <v>43</v>
      </c>
      <c r="B81" s="62">
        <v>2.0737327188940089E-2</v>
      </c>
      <c r="C81" s="62">
        <v>1.285714285714286E-2</v>
      </c>
      <c r="D81" s="62">
        <v>0</v>
      </c>
    </row>
    <row r="82" spans="1:4" x14ac:dyDescent="0.25">
      <c r="A82" s="64" t="s">
        <v>89</v>
      </c>
      <c r="B82" s="63">
        <v>27</v>
      </c>
      <c r="C82" s="63">
        <v>9</v>
      </c>
      <c r="D82" s="63" t="s">
        <v>88</v>
      </c>
    </row>
    <row r="83" spans="1:4" x14ac:dyDescent="0.25">
      <c r="A83" s="20" t="s">
        <v>23</v>
      </c>
      <c r="B83" s="21"/>
      <c r="C83" s="21"/>
      <c r="D83" s="21"/>
    </row>
    <row r="84" spans="1:4" x14ac:dyDescent="0.25">
      <c r="A84" s="22" t="s">
        <v>24</v>
      </c>
      <c r="B84" s="26">
        <v>0.59649122807017541</v>
      </c>
      <c r="C84" s="26">
        <v>0.59969558599695583</v>
      </c>
      <c r="D84" s="26">
        <v>0.57701711491442542</v>
      </c>
    </row>
    <row r="85" spans="1:4" x14ac:dyDescent="0.25">
      <c r="A85" s="22" t="s">
        <v>25</v>
      </c>
      <c r="B85" s="26">
        <v>0.35307017543859648</v>
      </c>
      <c r="C85" s="26">
        <v>0.36834094368340942</v>
      </c>
      <c r="D85" s="26">
        <v>0.38630806845965771</v>
      </c>
    </row>
    <row r="86" spans="1:4" x14ac:dyDescent="0.25">
      <c r="A86" s="22" t="s">
        <v>26</v>
      </c>
      <c r="B86" s="26">
        <v>2.1929824561403511E-2</v>
      </c>
      <c r="C86" s="26">
        <v>1.8264840182648401E-2</v>
      </c>
      <c r="D86" s="26">
        <v>1.2224938875305621E-2</v>
      </c>
    </row>
    <row r="87" spans="1:4" x14ac:dyDescent="0.25">
      <c r="A87" s="22" t="s">
        <v>27</v>
      </c>
      <c r="B87" s="26">
        <v>1.973684210526316E-2</v>
      </c>
      <c r="C87" s="26">
        <v>6.0882800608828003E-3</v>
      </c>
      <c r="D87" s="26">
        <v>9.7799511002444987E-3</v>
      </c>
    </row>
    <row r="88" spans="1:4" x14ac:dyDescent="0.25">
      <c r="A88" s="22" t="s">
        <v>28</v>
      </c>
      <c r="B88" s="26">
        <v>0.18138424821002391</v>
      </c>
      <c r="C88" s="26">
        <v>0.80911330049261088</v>
      </c>
      <c r="D88" s="26">
        <v>0.67603305785123968</v>
      </c>
    </row>
    <row r="89" spans="1:4" x14ac:dyDescent="0.25">
      <c r="A89" s="20" t="s">
        <v>29</v>
      </c>
      <c r="B89" s="21"/>
      <c r="C89" s="21"/>
      <c r="D89" s="21"/>
    </row>
    <row r="90" spans="1:4" x14ac:dyDescent="0.25">
      <c r="A90" s="22" t="s">
        <v>30</v>
      </c>
      <c r="B90" s="29">
        <v>0.14360801217038541</v>
      </c>
      <c r="C90" s="29">
        <v>0.27969659185369911</v>
      </c>
      <c r="D90" s="29">
        <v>0.1155296727676095</v>
      </c>
    </row>
    <row r="91" spans="1:4" x14ac:dyDescent="0.25">
      <c r="A91" s="22" t="s">
        <v>31</v>
      </c>
      <c r="B91" s="29">
        <v>0.1118055555555556</v>
      </c>
      <c r="C91" s="29">
        <v>0.2059027777777778</v>
      </c>
      <c r="D91" s="29">
        <v>9.3055555555555558E-2</v>
      </c>
    </row>
    <row r="92" spans="1:4" x14ac:dyDescent="0.25">
      <c r="A92" s="22" t="s">
        <v>32</v>
      </c>
      <c r="B92" s="26">
        <v>0.68433832456495347</v>
      </c>
      <c r="C92" s="26">
        <v>0.38012422360248449</v>
      </c>
      <c r="D92" s="26">
        <v>0.79367720465890179</v>
      </c>
    </row>
    <row r="93" spans="1:4" x14ac:dyDescent="0.25">
      <c r="A93" s="22" t="s">
        <v>33</v>
      </c>
      <c r="B93" s="26">
        <v>0.58230088495575216</v>
      </c>
      <c r="C93" s="26">
        <v>0.1160409556313993</v>
      </c>
      <c r="D93" s="26">
        <v>0.65573770491803274</v>
      </c>
    </row>
    <row r="94" spans="1:4" x14ac:dyDescent="0.25">
      <c r="A94" s="22" t="s">
        <v>34</v>
      </c>
      <c r="B94" s="26">
        <v>0.7151865475564898</v>
      </c>
      <c r="C94" s="26">
        <v>0.53131313131313129</v>
      </c>
      <c r="D94" s="26">
        <v>0.80808080808080807</v>
      </c>
    </row>
    <row r="95" spans="1:4" x14ac:dyDescent="0.25">
      <c r="A95" s="20" t="s">
        <v>35</v>
      </c>
      <c r="B95" s="21"/>
      <c r="C95" s="21"/>
      <c r="D95" s="21"/>
    </row>
    <row r="96" spans="1:4" x14ac:dyDescent="0.25">
      <c r="A96" s="22" t="s">
        <v>36</v>
      </c>
      <c r="B96" s="26">
        <v>0.2289303079416532</v>
      </c>
      <c r="C96" s="26">
        <v>0.37135614702154618</v>
      </c>
      <c r="D96" s="26">
        <v>0.10971223021582729</v>
      </c>
    </row>
    <row r="97" spans="1:4" x14ac:dyDescent="0.25">
      <c r="A97" s="22" t="s">
        <v>37</v>
      </c>
      <c r="B97" s="26">
        <v>0.58053097345132743</v>
      </c>
      <c r="C97" s="26">
        <v>0.5460750853242321</v>
      </c>
      <c r="D97" s="26">
        <v>0.44262295081967212</v>
      </c>
    </row>
    <row r="98" spans="1:4" x14ac:dyDescent="0.25">
      <c r="A98" s="22" t="s">
        <v>38</v>
      </c>
      <c r="B98" s="26">
        <v>0.2289303079416532</v>
      </c>
      <c r="C98" s="26">
        <v>0.32319391634980987</v>
      </c>
      <c r="D98" s="26">
        <v>0.10971223021582729</v>
      </c>
    </row>
    <row r="99" spans="1:4" x14ac:dyDescent="0.25">
      <c r="A99" s="22" t="s">
        <v>39</v>
      </c>
      <c r="B99" s="26">
        <v>0</v>
      </c>
      <c r="C99" s="26">
        <v>4.8162230671736382E-2</v>
      </c>
      <c r="D99" s="26">
        <v>0</v>
      </c>
    </row>
    <row r="100" spans="1:4" x14ac:dyDescent="0.25">
      <c r="A100" s="22" t="s">
        <v>40</v>
      </c>
      <c r="B100" s="26">
        <v>0.77106969205834686</v>
      </c>
      <c r="C100" s="26">
        <v>0.62737642585551334</v>
      </c>
      <c r="D100" s="26">
        <v>0.89028776978417268</v>
      </c>
    </row>
  </sheetData>
  <mergeCells count="3">
    <mergeCell ref="D1:I7"/>
    <mergeCell ref="D13:D15"/>
    <mergeCell ref="A52:J52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F4B-5942-4E80-A232-243D77A9E25B}">
  <sheetPr>
    <tabColor theme="6" tint="0.59999389629810485"/>
  </sheetPr>
  <dimension ref="A1:BR80"/>
  <sheetViews>
    <sheetView zoomScaleNormal="100" workbookViewId="0">
      <pane xSplit="1" topLeftCell="B1" activePane="topRight" state="frozen"/>
      <selection sqref="A1:XFD1048576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69" width="15.7109375" style="30" customWidth="1"/>
    <col min="70" max="70" width="18" style="30" customWidth="1"/>
    <col min="71" max="16384" width="9.140625" style="30"/>
  </cols>
  <sheetData>
    <row r="1" spans="1:70" ht="15" customHeight="1" x14ac:dyDescent="0.25">
      <c r="E1" s="89" t="s">
        <v>323</v>
      </c>
      <c r="F1" s="89"/>
      <c r="G1" s="89"/>
      <c r="H1" s="89"/>
      <c r="I1" s="89"/>
      <c r="J1" s="89"/>
    </row>
    <row r="2" spans="1:70" ht="15" customHeight="1" x14ac:dyDescent="0.25">
      <c r="E2" s="89"/>
      <c r="F2" s="89"/>
      <c r="G2" s="89"/>
      <c r="H2" s="89"/>
      <c r="I2" s="89"/>
      <c r="J2" s="89"/>
    </row>
    <row r="3" spans="1:70" ht="15" customHeight="1" x14ac:dyDescent="0.25">
      <c r="E3" s="89"/>
      <c r="F3" s="89"/>
      <c r="G3" s="89"/>
      <c r="H3" s="89"/>
      <c r="I3" s="89"/>
      <c r="J3" s="89"/>
    </row>
    <row r="4" spans="1:70" ht="15" customHeight="1" x14ac:dyDescent="0.25">
      <c r="E4" s="89"/>
      <c r="F4" s="89"/>
      <c r="G4" s="89"/>
      <c r="H4" s="89"/>
      <c r="I4" s="89"/>
      <c r="J4" s="89"/>
    </row>
    <row r="5" spans="1:70" ht="15" customHeight="1" x14ac:dyDescent="0.25">
      <c r="E5" s="89"/>
      <c r="F5" s="89"/>
      <c r="G5" s="89"/>
      <c r="H5" s="89"/>
      <c r="I5" s="89"/>
      <c r="J5" s="89"/>
    </row>
    <row r="6" spans="1:70" ht="15" customHeight="1" x14ac:dyDescent="0.25">
      <c r="E6" s="89"/>
      <c r="F6" s="89"/>
      <c r="G6" s="89"/>
      <c r="H6" s="89"/>
      <c r="I6" s="89"/>
      <c r="J6" s="89"/>
    </row>
    <row r="7" spans="1:70" ht="15" customHeight="1" x14ac:dyDescent="0.25">
      <c r="E7" s="89"/>
      <c r="F7" s="89"/>
      <c r="G7" s="89"/>
      <c r="H7" s="89"/>
      <c r="I7" s="89"/>
      <c r="J7" s="89"/>
    </row>
    <row r="10" spans="1:70" ht="18.75" x14ac:dyDescent="0.3">
      <c r="A10" s="31" t="s">
        <v>326</v>
      </c>
    </row>
    <row r="12" spans="1:70" s="33" customFormat="1" ht="30" customHeight="1" x14ac:dyDescent="0.25">
      <c r="A12" s="32" t="s">
        <v>86</v>
      </c>
      <c r="B12" s="92" t="s">
        <v>157</v>
      </c>
      <c r="C12" s="93" t="s">
        <v>157</v>
      </c>
      <c r="D12" s="94" t="s">
        <v>157</v>
      </c>
      <c r="E12" s="92" t="s">
        <v>158</v>
      </c>
      <c r="F12" s="93" t="s">
        <v>158</v>
      </c>
      <c r="G12" s="94" t="s">
        <v>158</v>
      </c>
      <c r="H12" s="92" t="s">
        <v>159</v>
      </c>
      <c r="I12" s="93" t="s">
        <v>159</v>
      </c>
      <c r="J12" s="94" t="s">
        <v>159</v>
      </c>
      <c r="K12" s="92" t="s">
        <v>161</v>
      </c>
      <c r="L12" s="93" t="s">
        <v>161</v>
      </c>
      <c r="M12" s="94" t="s">
        <v>161</v>
      </c>
      <c r="N12" s="92" t="s">
        <v>160</v>
      </c>
      <c r="O12" s="93" t="s">
        <v>160</v>
      </c>
      <c r="P12" s="94" t="s">
        <v>160</v>
      </c>
      <c r="Q12" s="92" t="s">
        <v>162</v>
      </c>
      <c r="R12" s="93" t="s">
        <v>162</v>
      </c>
      <c r="S12" s="94" t="s">
        <v>162</v>
      </c>
      <c r="T12" s="92" t="s">
        <v>164</v>
      </c>
      <c r="U12" s="93" t="s">
        <v>164</v>
      </c>
      <c r="V12" s="94" t="s">
        <v>164</v>
      </c>
      <c r="W12" s="92" t="s">
        <v>163</v>
      </c>
      <c r="X12" s="93" t="s">
        <v>163</v>
      </c>
      <c r="Y12" s="94" t="s">
        <v>163</v>
      </c>
      <c r="Z12" s="92" t="s">
        <v>165</v>
      </c>
      <c r="AA12" s="93" t="s">
        <v>165</v>
      </c>
      <c r="AB12" s="94" t="s">
        <v>165</v>
      </c>
      <c r="AC12" s="92" t="s">
        <v>167</v>
      </c>
      <c r="AD12" s="93" t="s">
        <v>167</v>
      </c>
      <c r="AE12" s="94" t="s">
        <v>167</v>
      </c>
      <c r="AF12" s="92" t="s">
        <v>173</v>
      </c>
      <c r="AG12" s="93" t="s">
        <v>173</v>
      </c>
      <c r="AH12" s="94" t="s">
        <v>173</v>
      </c>
      <c r="AI12" s="92" t="s">
        <v>174</v>
      </c>
      <c r="AJ12" s="93" t="s">
        <v>174</v>
      </c>
      <c r="AK12" s="94" t="s">
        <v>174</v>
      </c>
      <c r="AL12" s="92" t="s">
        <v>166</v>
      </c>
      <c r="AM12" s="93" t="s">
        <v>166</v>
      </c>
      <c r="AN12" s="94" t="s">
        <v>166</v>
      </c>
      <c r="AO12" s="92" t="s">
        <v>171</v>
      </c>
      <c r="AP12" s="93" t="s">
        <v>171</v>
      </c>
      <c r="AQ12" s="94" t="s">
        <v>171</v>
      </c>
      <c r="AR12" s="92" t="s">
        <v>168</v>
      </c>
      <c r="AS12" s="93" t="s">
        <v>168</v>
      </c>
      <c r="AT12" s="94" t="s">
        <v>168</v>
      </c>
      <c r="AU12" s="92" t="s">
        <v>169</v>
      </c>
      <c r="AV12" s="93" t="s">
        <v>169</v>
      </c>
      <c r="AW12" s="94" t="s">
        <v>169</v>
      </c>
      <c r="AX12" s="92" t="s">
        <v>172</v>
      </c>
      <c r="AY12" s="93" t="s">
        <v>172</v>
      </c>
      <c r="AZ12" s="94" t="s">
        <v>172</v>
      </c>
      <c r="BA12" s="92" t="s">
        <v>179</v>
      </c>
      <c r="BB12" s="93" t="s">
        <v>179</v>
      </c>
      <c r="BC12" s="94" t="s">
        <v>179</v>
      </c>
      <c r="BD12" s="92" t="s">
        <v>176</v>
      </c>
      <c r="BE12" s="93" t="s">
        <v>176</v>
      </c>
      <c r="BF12" s="94" t="s">
        <v>176</v>
      </c>
      <c r="BG12" s="92" t="s">
        <v>181</v>
      </c>
      <c r="BH12" s="93" t="s">
        <v>181</v>
      </c>
      <c r="BI12" s="94" t="s">
        <v>181</v>
      </c>
      <c r="BJ12" s="92" t="s">
        <v>175</v>
      </c>
      <c r="BK12" s="93" t="s">
        <v>175</v>
      </c>
      <c r="BL12" s="92" t="s">
        <v>177</v>
      </c>
      <c r="BM12" s="93" t="s">
        <v>177</v>
      </c>
      <c r="BN12" s="94" t="s">
        <v>177</v>
      </c>
      <c r="BO12" s="92" t="s">
        <v>178</v>
      </c>
      <c r="BP12" s="93" t="s">
        <v>178</v>
      </c>
      <c r="BQ12" s="94" t="s">
        <v>178</v>
      </c>
      <c r="BR12" s="71" t="s">
        <v>180</v>
      </c>
    </row>
    <row r="13" spans="1:70" ht="54" customHeight="1" x14ac:dyDescent="0.25">
      <c r="A13" s="34" t="s">
        <v>87</v>
      </c>
      <c r="B13" s="35" t="s">
        <v>52</v>
      </c>
      <c r="C13" s="36" t="s">
        <v>84</v>
      </c>
      <c r="D13" s="37" t="s">
        <v>94</v>
      </c>
      <c r="E13" s="35" t="s">
        <v>52</v>
      </c>
      <c r="F13" s="36" t="s">
        <v>84</v>
      </c>
      <c r="G13" s="37" t="s">
        <v>94</v>
      </c>
      <c r="H13" s="35" t="s">
        <v>52</v>
      </c>
      <c r="I13" s="36" t="s">
        <v>84</v>
      </c>
      <c r="J13" s="37" t="s">
        <v>94</v>
      </c>
      <c r="K13" s="35" t="s">
        <v>52</v>
      </c>
      <c r="L13" s="36" t="s">
        <v>84</v>
      </c>
      <c r="M13" s="37" t="s">
        <v>94</v>
      </c>
      <c r="N13" s="35" t="s">
        <v>52</v>
      </c>
      <c r="O13" s="36" t="s">
        <v>84</v>
      </c>
      <c r="P13" s="37" t="s">
        <v>94</v>
      </c>
      <c r="Q13" s="35" t="s">
        <v>52</v>
      </c>
      <c r="R13" s="36" t="s">
        <v>84</v>
      </c>
      <c r="S13" s="37" t="s">
        <v>94</v>
      </c>
      <c r="T13" s="35" t="s">
        <v>52</v>
      </c>
      <c r="U13" s="36" t="s">
        <v>84</v>
      </c>
      <c r="V13" s="37" t="s">
        <v>94</v>
      </c>
      <c r="W13" s="35" t="s">
        <v>52</v>
      </c>
      <c r="X13" s="36" t="s">
        <v>84</v>
      </c>
      <c r="Y13" s="37" t="s">
        <v>94</v>
      </c>
      <c r="Z13" s="35" t="s">
        <v>52</v>
      </c>
      <c r="AA13" s="36" t="s">
        <v>84</v>
      </c>
      <c r="AB13" s="37" t="s">
        <v>94</v>
      </c>
      <c r="AC13" s="35" t="s">
        <v>52</v>
      </c>
      <c r="AD13" s="36" t="s">
        <v>84</v>
      </c>
      <c r="AE13" s="37" t="s">
        <v>94</v>
      </c>
      <c r="AF13" s="35" t="s">
        <v>52</v>
      </c>
      <c r="AG13" s="36" t="s">
        <v>84</v>
      </c>
      <c r="AH13" s="37" t="s">
        <v>94</v>
      </c>
      <c r="AI13" s="35" t="s">
        <v>52</v>
      </c>
      <c r="AJ13" s="36" t="s">
        <v>84</v>
      </c>
      <c r="AK13" s="37" t="s">
        <v>94</v>
      </c>
      <c r="AL13" s="35" t="s">
        <v>52</v>
      </c>
      <c r="AM13" s="36" t="s">
        <v>84</v>
      </c>
      <c r="AN13" s="37" t="s">
        <v>94</v>
      </c>
      <c r="AO13" s="35" t="s">
        <v>52</v>
      </c>
      <c r="AP13" s="36" t="s">
        <v>84</v>
      </c>
      <c r="AQ13" s="37" t="s">
        <v>94</v>
      </c>
      <c r="AR13" s="35" t="s">
        <v>52</v>
      </c>
      <c r="AS13" s="36" t="s">
        <v>84</v>
      </c>
      <c r="AT13" s="37" t="s">
        <v>94</v>
      </c>
      <c r="AU13" s="35" t="s">
        <v>52</v>
      </c>
      <c r="AV13" s="36" t="s">
        <v>84</v>
      </c>
      <c r="AW13" s="37" t="s">
        <v>94</v>
      </c>
      <c r="AX13" s="35" t="s">
        <v>52</v>
      </c>
      <c r="AY13" s="36" t="s">
        <v>84</v>
      </c>
      <c r="AZ13" s="37" t="s">
        <v>94</v>
      </c>
      <c r="BA13" s="35" t="s">
        <v>52</v>
      </c>
      <c r="BB13" s="36" t="s">
        <v>84</v>
      </c>
      <c r="BC13" s="37" t="s">
        <v>94</v>
      </c>
      <c r="BD13" s="35" t="s">
        <v>52</v>
      </c>
      <c r="BE13" s="36" t="s">
        <v>84</v>
      </c>
      <c r="BF13" s="37" t="s">
        <v>94</v>
      </c>
      <c r="BG13" s="35" t="s">
        <v>52</v>
      </c>
      <c r="BH13" s="36" t="s">
        <v>84</v>
      </c>
      <c r="BI13" s="37" t="s">
        <v>94</v>
      </c>
      <c r="BJ13" s="35" t="s">
        <v>52</v>
      </c>
      <c r="BK13" s="36" t="s">
        <v>84</v>
      </c>
      <c r="BL13" s="35" t="s">
        <v>52</v>
      </c>
      <c r="BM13" s="36" t="s">
        <v>84</v>
      </c>
      <c r="BN13" s="37" t="s">
        <v>94</v>
      </c>
      <c r="BO13" s="35" t="s">
        <v>52</v>
      </c>
      <c r="BP13" s="36" t="s">
        <v>84</v>
      </c>
      <c r="BQ13" s="37" t="s">
        <v>94</v>
      </c>
      <c r="BR13" s="74" t="s">
        <v>52</v>
      </c>
    </row>
    <row r="14" spans="1:70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41"/>
      <c r="BG14" s="39"/>
      <c r="BH14" s="40"/>
      <c r="BI14" s="41"/>
      <c r="BJ14" s="39"/>
      <c r="BK14" s="40"/>
      <c r="BL14" s="39"/>
      <c r="BM14" s="40"/>
      <c r="BN14" s="41"/>
      <c r="BO14" s="39"/>
      <c r="BP14" s="40"/>
      <c r="BQ14" s="41"/>
      <c r="BR14" s="75"/>
    </row>
    <row r="15" spans="1:70" x14ac:dyDescent="0.25">
      <c r="A15" s="42" t="s">
        <v>3</v>
      </c>
      <c r="B15" s="43">
        <v>959</v>
      </c>
      <c r="C15" s="44">
        <v>150</v>
      </c>
      <c r="D15" s="45">
        <v>126</v>
      </c>
      <c r="E15" s="43">
        <v>161</v>
      </c>
      <c r="F15" s="44">
        <v>206</v>
      </c>
      <c r="G15" s="45">
        <v>131</v>
      </c>
      <c r="H15" s="43">
        <v>254</v>
      </c>
      <c r="I15" s="44">
        <v>26</v>
      </c>
      <c r="J15" s="45">
        <v>10</v>
      </c>
      <c r="K15" s="43">
        <v>203</v>
      </c>
      <c r="L15" s="44">
        <v>27</v>
      </c>
      <c r="M15" s="45">
        <v>16</v>
      </c>
      <c r="N15" s="43">
        <v>195</v>
      </c>
      <c r="O15" s="44">
        <v>10</v>
      </c>
      <c r="P15" s="45">
        <v>16</v>
      </c>
      <c r="Q15" s="43">
        <v>128</v>
      </c>
      <c r="R15" s="44">
        <v>40</v>
      </c>
      <c r="S15" s="45">
        <v>50</v>
      </c>
      <c r="T15" s="43">
        <v>108</v>
      </c>
      <c r="U15" s="44">
        <v>12</v>
      </c>
      <c r="V15" s="45" t="s">
        <v>88</v>
      </c>
      <c r="W15" s="43">
        <v>37</v>
      </c>
      <c r="X15" s="44">
        <v>40</v>
      </c>
      <c r="Y15" s="45">
        <v>44</v>
      </c>
      <c r="Z15" s="43">
        <v>24</v>
      </c>
      <c r="AA15" s="44">
        <v>49</v>
      </c>
      <c r="AB15" s="45">
        <v>30</v>
      </c>
      <c r="AC15" s="43">
        <v>50</v>
      </c>
      <c r="AD15" s="44">
        <v>25</v>
      </c>
      <c r="AE15" s="45">
        <v>17</v>
      </c>
      <c r="AF15" s="43">
        <v>27</v>
      </c>
      <c r="AG15" s="44">
        <v>31</v>
      </c>
      <c r="AH15" s="45">
        <v>26</v>
      </c>
      <c r="AI15" s="43">
        <v>63</v>
      </c>
      <c r="AJ15" s="44">
        <v>11</v>
      </c>
      <c r="AK15" s="45">
        <v>9</v>
      </c>
      <c r="AL15" s="43">
        <v>33</v>
      </c>
      <c r="AM15" s="44">
        <v>35</v>
      </c>
      <c r="AN15" s="45">
        <v>14</v>
      </c>
      <c r="AO15" s="43">
        <v>23</v>
      </c>
      <c r="AP15" s="44">
        <v>29</v>
      </c>
      <c r="AQ15" s="45">
        <v>25</v>
      </c>
      <c r="AR15" s="43">
        <v>47</v>
      </c>
      <c r="AS15" s="44">
        <v>17</v>
      </c>
      <c r="AT15" s="45">
        <v>13</v>
      </c>
      <c r="AU15" s="43">
        <v>7</v>
      </c>
      <c r="AV15" s="44">
        <v>32</v>
      </c>
      <c r="AW15" s="45">
        <v>22</v>
      </c>
      <c r="AX15" s="43">
        <v>8</v>
      </c>
      <c r="AY15" s="44">
        <v>30</v>
      </c>
      <c r="AZ15" s="45">
        <v>15</v>
      </c>
      <c r="BA15" s="43">
        <v>41</v>
      </c>
      <c r="BB15" s="44">
        <v>8</v>
      </c>
      <c r="BC15" s="45" t="s">
        <v>88</v>
      </c>
      <c r="BD15" s="43">
        <v>32</v>
      </c>
      <c r="BE15" s="44">
        <v>7</v>
      </c>
      <c r="BF15" s="45" t="s">
        <v>88</v>
      </c>
      <c r="BG15" s="43">
        <v>32</v>
      </c>
      <c r="BH15" s="44" t="s">
        <v>88</v>
      </c>
      <c r="BI15" s="45" t="s">
        <v>88</v>
      </c>
      <c r="BJ15" s="43">
        <v>34</v>
      </c>
      <c r="BK15" s="44" t="s">
        <v>88</v>
      </c>
      <c r="BL15" s="43">
        <v>6</v>
      </c>
      <c r="BM15" s="44">
        <v>15</v>
      </c>
      <c r="BN15" s="45">
        <v>15</v>
      </c>
      <c r="BO15" s="43">
        <v>11</v>
      </c>
      <c r="BP15" s="44">
        <v>7</v>
      </c>
      <c r="BQ15" s="45">
        <v>13</v>
      </c>
      <c r="BR15" s="76">
        <v>31</v>
      </c>
    </row>
    <row r="16" spans="1:70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41"/>
      <c r="BG16" s="39"/>
      <c r="BH16" s="40"/>
      <c r="BI16" s="41"/>
      <c r="BJ16" s="39"/>
      <c r="BK16" s="40"/>
      <c r="BL16" s="39"/>
      <c r="BM16" s="40"/>
      <c r="BN16" s="41"/>
      <c r="BO16" s="39"/>
      <c r="BP16" s="40"/>
      <c r="BQ16" s="41"/>
      <c r="BR16" s="75"/>
    </row>
    <row r="17" spans="1:70" x14ac:dyDescent="0.25">
      <c r="A17" s="42" t="s">
        <v>5</v>
      </c>
      <c r="B17" s="46">
        <v>0.7217235188509874</v>
      </c>
      <c r="C17" s="47">
        <v>1.027027027027027</v>
      </c>
      <c r="D17" s="48">
        <v>1.1000000000000001</v>
      </c>
      <c r="E17" s="46">
        <v>0.73118279569892475</v>
      </c>
      <c r="F17" s="47">
        <v>0.92523364485981308</v>
      </c>
      <c r="G17" s="48">
        <v>1.5686274509803919</v>
      </c>
      <c r="H17" s="46">
        <v>0.86764705882352944</v>
      </c>
      <c r="I17" s="47">
        <v>1</v>
      </c>
      <c r="J17" s="48">
        <v>0.66666666666666663</v>
      </c>
      <c r="K17" s="46">
        <v>0.93333333333333335</v>
      </c>
      <c r="L17" s="47">
        <v>1.0769230769230771</v>
      </c>
      <c r="M17" s="48">
        <v>3</v>
      </c>
      <c r="N17" s="46">
        <v>0.78899082568807344</v>
      </c>
      <c r="O17" s="47">
        <v>0.66666666666666663</v>
      </c>
      <c r="P17" s="48">
        <v>1.666666666666667</v>
      </c>
      <c r="Q17" s="46">
        <v>0.96923076923076923</v>
      </c>
      <c r="R17" s="47">
        <v>1.2222222222222221</v>
      </c>
      <c r="S17" s="48">
        <v>2.125</v>
      </c>
      <c r="T17" s="46">
        <v>0.89473684210526316</v>
      </c>
      <c r="U17" s="47">
        <v>2</v>
      </c>
      <c r="V17" s="48">
        <v>1</v>
      </c>
      <c r="W17" s="46">
        <v>1.642857142857143</v>
      </c>
      <c r="X17" s="47">
        <v>0.90476190476190477</v>
      </c>
      <c r="Y17" s="48">
        <v>0.46666666666666667</v>
      </c>
      <c r="Z17" s="46">
        <v>0.26315789473684209</v>
      </c>
      <c r="AA17" s="47">
        <v>1.041666666666667</v>
      </c>
      <c r="AB17" s="48">
        <v>2</v>
      </c>
      <c r="AC17" s="46">
        <v>0.3888888888888889</v>
      </c>
      <c r="AD17" s="47">
        <v>0.92307692307692313</v>
      </c>
      <c r="AE17" s="48">
        <v>2.4</v>
      </c>
      <c r="AF17" s="46">
        <v>2</v>
      </c>
      <c r="AG17" s="47">
        <v>0.9375</v>
      </c>
      <c r="AH17" s="48">
        <v>1.166666666666667</v>
      </c>
      <c r="AI17" s="46">
        <v>0.65789473684210531</v>
      </c>
      <c r="AJ17" s="47">
        <v>0.375</v>
      </c>
      <c r="AK17" s="48">
        <v>2</v>
      </c>
      <c r="AL17" s="46">
        <v>1.2</v>
      </c>
      <c r="AM17" s="47">
        <v>0.75</v>
      </c>
      <c r="AN17" s="48">
        <v>1.8</v>
      </c>
      <c r="AO17" s="46">
        <v>0.91666666666666663</v>
      </c>
      <c r="AP17" s="47">
        <v>0.70588235294117652</v>
      </c>
      <c r="AQ17" s="48">
        <v>0.3888888888888889</v>
      </c>
      <c r="AR17" s="46">
        <v>0.95833333333333337</v>
      </c>
      <c r="AS17" s="47">
        <v>3.25</v>
      </c>
      <c r="AT17" s="48">
        <v>2.25</v>
      </c>
      <c r="AU17" s="46">
        <v>2.5</v>
      </c>
      <c r="AV17" s="47">
        <v>0.77777777777777779</v>
      </c>
      <c r="AW17" s="48">
        <v>1.2</v>
      </c>
      <c r="AX17" s="46">
        <v>3</v>
      </c>
      <c r="AY17" s="47">
        <v>0.875</v>
      </c>
      <c r="AZ17" s="48">
        <v>2</v>
      </c>
      <c r="BA17" s="46">
        <v>1.05</v>
      </c>
      <c r="BB17" s="47">
        <v>1.666666666666667</v>
      </c>
      <c r="BC17" s="48">
        <v>3</v>
      </c>
      <c r="BD17" s="46">
        <v>0.68421052631578949</v>
      </c>
      <c r="BE17" s="47">
        <v>1.333333333333333</v>
      </c>
      <c r="BF17" s="48">
        <v>2</v>
      </c>
      <c r="BG17" s="46">
        <v>0.77777777777777779</v>
      </c>
      <c r="BH17" s="47">
        <v>2</v>
      </c>
      <c r="BI17" s="48">
        <v>0</v>
      </c>
      <c r="BJ17" s="46">
        <v>0.7</v>
      </c>
      <c r="BK17" s="47" t="s">
        <v>2</v>
      </c>
      <c r="BL17" s="46">
        <v>0.5</v>
      </c>
      <c r="BM17" s="47">
        <v>2</v>
      </c>
      <c r="BN17" s="48">
        <v>2</v>
      </c>
      <c r="BO17" s="46">
        <v>0.5714285714285714</v>
      </c>
      <c r="BP17" s="47">
        <v>1.333333333333333</v>
      </c>
      <c r="BQ17" s="48">
        <v>1.6</v>
      </c>
      <c r="BR17" s="77">
        <v>0.72222222222222221</v>
      </c>
    </row>
    <row r="18" spans="1:70" x14ac:dyDescent="0.25">
      <c r="A18" s="42" t="s">
        <v>6</v>
      </c>
      <c r="B18" s="49">
        <v>42.652691974101927</v>
      </c>
      <c r="C18" s="50">
        <v>45.797490227393709</v>
      </c>
      <c r="D18" s="51">
        <v>7.4127195079111567</v>
      </c>
      <c r="E18" s="49">
        <v>39.284912663693568</v>
      </c>
      <c r="F18" s="50">
        <v>55.926537982880298</v>
      </c>
      <c r="G18" s="51">
        <v>7.536047773638491</v>
      </c>
      <c r="H18" s="49">
        <v>43.578481949467132</v>
      </c>
      <c r="I18" s="50">
        <v>59.821783756588687</v>
      </c>
      <c r="J18" s="51">
        <v>10.280556125941141</v>
      </c>
      <c r="K18" s="49">
        <v>35.804896821088498</v>
      </c>
      <c r="L18" s="50">
        <v>61.542402323229773</v>
      </c>
      <c r="M18" s="51">
        <v>6.8324512557989188</v>
      </c>
      <c r="N18" s="49">
        <v>40.297062426508013</v>
      </c>
      <c r="O18" s="50">
        <v>53.532702677009659</v>
      </c>
      <c r="P18" s="51">
        <v>7.4779845425507636</v>
      </c>
      <c r="Q18" s="49">
        <v>41.557748524721468</v>
      </c>
      <c r="R18" s="50">
        <v>47.804632481557533</v>
      </c>
      <c r="S18" s="51">
        <v>6.5858770628945171</v>
      </c>
      <c r="T18" s="49">
        <v>31.50306069958847</v>
      </c>
      <c r="U18" s="50">
        <v>39.113096686693538</v>
      </c>
      <c r="V18" s="51">
        <v>9.2081983420792426</v>
      </c>
      <c r="W18" s="49">
        <v>28.78405818549555</v>
      </c>
      <c r="X18" s="50">
        <v>54.600131473876353</v>
      </c>
      <c r="Y18" s="51">
        <v>6.5017794733785479</v>
      </c>
      <c r="Z18" s="49">
        <v>35.396523975207238</v>
      </c>
      <c r="AA18" s="50">
        <v>51.685185573202588</v>
      </c>
      <c r="AB18" s="51">
        <v>5.5708595710700424</v>
      </c>
      <c r="AC18" s="49">
        <v>50.333766332040462</v>
      </c>
      <c r="AD18" s="50">
        <v>42.480211727127532</v>
      </c>
      <c r="AE18" s="51">
        <v>11.668379612853579</v>
      </c>
      <c r="AF18" s="49">
        <v>38.559961396867251</v>
      </c>
      <c r="AG18" s="50">
        <v>63.403539211862061</v>
      </c>
      <c r="AH18" s="51">
        <v>6.3338172835606104</v>
      </c>
      <c r="AI18" s="49">
        <v>39.504717813051137</v>
      </c>
      <c r="AJ18" s="50">
        <v>42.660334868189082</v>
      </c>
      <c r="AK18" s="51">
        <v>8.4586466228948538</v>
      </c>
      <c r="AL18" s="49">
        <v>19.42381711248925</v>
      </c>
      <c r="AM18" s="50">
        <v>53.557890388188127</v>
      </c>
      <c r="AN18" s="51">
        <v>9.4907359875275663</v>
      </c>
      <c r="AO18" s="49">
        <v>41.526249475079929</v>
      </c>
      <c r="AP18" s="50">
        <v>63.991501844902331</v>
      </c>
      <c r="AQ18" s="51">
        <v>6.9255345653661884</v>
      </c>
      <c r="AR18" s="49">
        <v>48.781715541833947</v>
      </c>
      <c r="AS18" s="50">
        <v>56.394961817718183</v>
      </c>
      <c r="AT18" s="51">
        <v>5.6232774355464317</v>
      </c>
      <c r="AU18" s="49">
        <v>21.518752104994409</v>
      </c>
      <c r="AV18" s="50">
        <v>58.420534712715799</v>
      </c>
      <c r="AW18" s="51">
        <v>4.5896581316242502</v>
      </c>
      <c r="AX18" s="49">
        <v>46.426432618450079</v>
      </c>
      <c r="AY18" s="50">
        <v>60.512846731056847</v>
      </c>
      <c r="AZ18" s="51">
        <v>11.67638667072274</v>
      </c>
      <c r="BA18" s="49">
        <v>39.179589238910857</v>
      </c>
      <c r="BB18" s="50">
        <v>45.360195642254162</v>
      </c>
      <c r="BC18" s="51">
        <v>10.173485150962049</v>
      </c>
      <c r="BD18" s="49">
        <v>34.206884435128153</v>
      </c>
      <c r="BE18" s="50">
        <v>41.222466129960992</v>
      </c>
      <c r="BF18" s="51">
        <v>4.1878000861915936</v>
      </c>
      <c r="BG18" s="49">
        <v>37.690082539546736</v>
      </c>
      <c r="BH18" s="50">
        <v>53.036346236722693</v>
      </c>
      <c r="BI18" s="51">
        <v>3.081187732907448</v>
      </c>
      <c r="BJ18" s="49">
        <v>36.564947569262714</v>
      </c>
      <c r="BK18" s="50">
        <v>47.298538862270902</v>
      </c>
      <c r="BL18" s="49">
        <v>36.210040687504758</v>
      </c>
      <c r="BM18" s="50">
        <v>60.974356351560317</v>
      </c>
      <c r="BN18" s="51">
        <v>5.6093207341496214</v>
      </c>
      <c r="BO18" s="49">
        <v>30.686087085779079</v>
      </c>
      <c r="BP18" s="50">
        <v>55.843186880045202</v>
      </c>
      <c r="BQ18" s="51">
        <v>5.3778321837870067</v>
      </c>
      <c r="BR18" s="78">
        <v>37.983407667454173</v>
      </c>
    </row>
    <row r="19" spans="1:70" x14ac:dyDescent="0.25">
      <c r="A19" s="42" t="s">
        <v>7</v>
      </c>
      <c r="B19" s="52">
        <v>4.4838373305526591E-2</v>
      </c>
      <c r="C19" s="53">
        <v>0</v>
      </c>
      <c r="D19" s="54">
        <v>0.19047619047619049</v>
      </c>
      <c r="E19" s="52">
        <v>3.7267080745341623E-2</v>
      </c>
      <c r="F19" s="53">
        <v>0</v>
      </c>
      <c r="G19" s="54">
        <v>6.1068702290076327E-2</v>
      </c>
      <c r="H19" s="52">
        <v>2.7559055118110239E-2</v>
      </c>
      <c r="I19" s="53">
        <v>0</v>
      </c>
      <c r="J19" s="54">
        <v>0</v>
      </c>
      <c r="K19" s="52">
        <v>9.3596059113300489E-2</v>
      </c>
      <c r="L19" s="53">
        <v>0</v>
      </c>
      <c r="M19" s="54">
        <v>0.125</v>
      </c>
      <c r="N19" s="52">
        <v>1.5384615384615391E-2</v>
      </c>
      <c r="O19" s="53">
        <v>0</v>
      </c>
      <c r="P19" s="54">
        <v>0</v>
      </c>
      <c r="Q19" s="52">
        <v>7.8125E-2</v>
      </c>
      <c r="R19" s="53">
        <v>0</v>
      </c>
      <c r="S19" s="54">
        <v>0.24</v>
      </c>
      <c r="T19" s="52">
        <v>8.3333333333333329E-2</v>
      </c>
      <c r="U19" s="53">
        <v>0</v>
      </c>
      <c r="V19" s="54">
        <v>0</v>
      </c>
      <c r="W19" s="52">
        <v>0.1621621621621622</v>
      </c>
      <c r="X19" s="53">
        <v>0</v>
      </c>
      <c r="Y19" s="54">
        <v>6.8181818181818177E-2</v>
      </c>
      <c r="Z19" s="52">
        <v>4.1666666666666657E-2</v>
      </c>
      <c r="AA19" s="53">
        <v>0</v>
      </c>
      <c r="AB19" s="54">
        <v>0.26666666666666672</v>
      </c>
      <c r="AC19" s="52">
        <v>0.02</v>
      </c>
      <c r="AD19" s="53">
        <v>0</v>
      </c>
      <c r="AE19" s="54">
        <v>5.8823529411764712E-2</v>
      </c>
      <c r="AF19" s="52">
        <v>0.22222222222222221</v>
      </c>
      <c r="AG19" s="53">
        <v>0</v>
      </c>
      <c r="AH19" s="54">
        <v>0.1153846153846154</v>
      </c>
      <c r="AI19" s="52">
        <v>0</v>
      </c>
      <c r="AJ19" s="53">
        <v>0</v>
      </c>
      <c r="AK19" s="54">
        <v>0</v>
      </c>
      <c r="AL19" s="52">
        <v>6.0606060606060608E-2</v>
      </c>
      <c r="AM19" s="53">
        <v>0</v>
      </c>
      <c r="AN19" s="54">
        <v>0</v>
      </c>
      <c r="AO19" s="52">
        <v>8.6956521739130432E-2</v>
      </c>
      <c r="AP19" s="53">
        <v>0</v>
      </c>
      <c r="AQ19" s="54">
        <v>0.2</v>
      </c>
      <c r="AR19" s="52">
        <v>6.3829787234042548E-2</v>
      </c>
      <c r="AS19" s="53">
        <v>0</v>
      </c>
      <c r="AT19" s="54">
        <v>7.6923076923076927E-2</v>
      </c>
      <c r="AU19" s="52">
        <v>0</v>
      </c>
      <c r="AV19" s="53">
        <v>0</v>
      </c>
      <c r="AW19" s="54">
        <v>0.36363636363636359</v>
      </c>
      <c r="AX19" s="52">
        <v>0</v>
      </c>
      <c r="AY19" s="53">
        <v>0</v>
      </c>
      <c r="AZ19" s="54">
        <v>0</v>
      </c>
      <c r="BA19" s="52">
        <v>7.3170731707317069E-2</v>
      </c>
      <c r="BB19" s="53">
        <v>0</v>
      </c>
      <c r="BC19" s="54">
        <v>0</v>
      </c>
      <c r="BD19" s="52">
        <v>0</v>
      </c>
      <c r="BE19" s="53">
        <v>0</v>
      </c>
      <c r="BF19" s="54">
        <v>0.33333333333333331</v>
      </c>
      <c r="BG19" s="52">
        <v>0</v>
      </c>
      <c r="BH19" s="53">
        <v>0</v>
      </c>
      <c r="BI19" s="54">
        <v>0.5</v>
      </c>
      <c r="BJ19" s="52">
        <v>2.9411764705882349E-2</v>
      </c>
      <c r="BK19" s="53">
        <v>0</v>
      </c>
      <c r="BL19" s="52">
        <v>0</v>
      </c>
      <c r="BM19" s="53">
        <v>0</v>
      </c>
      <c r="BN19" s="54">
        <v>0.2</v>
      </c>
      <c r="BO19" s="52">
        <v>9.0909090909090912E-2</v>
      </c>
      <c r="BP19" s="53">
        <v>0</v>
      </c>
      <c r="BQ19" s="54">
        <v>0.15384615384615391</v>
      </c>
      <c r="BR19" s="79">
        <v>6.4516129032258063E-2</v>
      </c>
    </row>
    <row r="20" spans="1:70" x14ac:dyDescent="0.25">
      <c r="A20" s="42" t="s">
        <v>8</v>
      </c>
      <c r="B20" s="52">
        <v>0.27945776850886339</v>
      </c>
      <c r="C20" s="53">
        <v>0</v>
      </c>
      <c r="D20" s="54">
        <v>1</v>
      </c>
      <c r="E20" s="52">
        <v>0.29192546583850931</v>
      </c>
      <c r="F20" s="53">
        <v>0</v>
      </c>
      <c r="G20" s="54">
        <v>1</v>
      </c>
      <c r="H20" s="52">
        <v>0.27559055118110237</v>
      </c>
      <c r="I20" s="53">
        <v>0</v>
      </c>
      <c r="J20" s="54">
        <v>1</v>
      </c>
      <c r="K20" s="52">
        <v>0.37931034482758619</v>
      </c>
      <c r="L20" s="53">
        <v>0</v>
      </c>
      <c r="M20" s="54">
        <v>1</v>
      </c>
      <c r="N20" s="52">
        <v>0.32307692307692309</v>
      </c>
      <c r="O20" s="53">
        <v>0</v>
      </c>
      <c r="P20" s="54">
        <v>1</v>
      </c>
      <c r="Q20" s="52">
        <v>0.3515625</v>
      </c>
      <c r="R20" s="53">
        <v>0</v>
      </c>
      <c r="S20" s="54">
        <v>0.98</v>
      </c>
      <c r="T20" s="52">
        <v>0.42592592592592587</v>
      </c>
      <c r="U20" s="53">
        <v>0</v>
      </c>
      <c r="V20" s="54">
        <v>1</v>
      </c>
      <c r="W20" s="52">
        <v>0.6216216216216216</v>
      </c>
      <c r="X20" s="53">
        <v>0</v>
      </c>
      <c r="Y20" s="54">
        <v>1</v>
      </c>
      <c r="Z20" s="52">
        <v>0.375</v>
      </c>
      <c r="AA20" s="53">
        <v>0</v>
      </c>
      <c r="AB20" s="54">
        <v>1</v>
      </c>
      <c r="AC20" s="52">
        <v>0.2</v>
      </c>
      <c r="AD20" s="53">
        <v>0</v>
      </c>
      <c r="AE20" s="54">
        <v>1</v>
      </c>
      <c r="AF20" s="52">
        <v>0.40740740740740738</v>
      </c>
      <c r="AG20" s="53">
        <v>3.2258064516129031E-2</v>
      </c>
      <c r="AH20" s="54">
        <v>1</v>
      </c>
      <c r="AI20" s="52">
        <v>0.36507936507936511</v>
      </c>
      <c r="AJ20" s="53">
        <v>9.0909090909090912E-2</v>
      </c>
      <c r="AK20" s="54">
        <v>1</v>
      </c>
      <c r="AL20" s="52">
        <v>0.66666666666666663</v>
      </c>
      <c r="AM20" s="53">
        <v>0</v>
      </c>
      <c r="AN20" s="54">
        <v>1</v>
      </c>
      <c r="AO20" s="52">
        <v>0.34782608695652167</v>
      </c>
      <c r="AP20" s="53">
        <v>0</v>
      </c>
      <c r="AQ20" s="54">
        <v>1</v>
      </c>
      <c r="AR20" s="52">
        <v>0.23404255319148939</v>
      </c>
      <c r="AS20" s="53">
        <v>5.8823529411764712E-2</v>
      </c>
      <c r="AT20" s="54">
        <v>1</v>
      </c>
      <c r="AU20" s="52">
        <v>0.7142857142857143</v>
      </c>
      <c r="AV20" s="53">
        <v>0</v>
      </c>
      <c r="AW20" s="54">
        <v>1</v>
      </c>
      <c r="AX20" s="52">
        <v>0.125</v>
      </c>
      <c r="AY20" s="53">
        <v>0</v>
      </c>
      <c r="AZ20" s="54">
        <v>1</v>
      </c>
      <c r="BA20" s="52">
        <v>0.36585365853658541</v>
      </c>
      <c r="BB20" s="53">
        <v>0.125</v>
      </c>
      <c r="BC20" s="54">
        <v>1</v>
      </c>
      <c r="BD20" s="52">
        <v>0.40625</v>
      </c>
      <c r="BE20" s="53">
        <v>0</v>
      </c>
      <c r="BF20" s="54">
        <v>1</v>
      </c>
      <c r="BG20" s="52">
        <v>0.15625</v>
      </c>
      <c r="BH20" s="53">
        <v>0</v>
      </c>
      <c r="BI20" s="54">
        <v>1</v>
      </c>
      <c r="BJ20" s="52">
        <v>0.38235294117647062</v>
      </c>
      <c r="BK20" s="53">
        <v>0</v>
      </c>
      <c r="BL20" s="52">
        <v>0.33333333333333331</v>
      </c>
      <c r="BM20" s="53">
        <v>0</v>
      </c>
      <c r="BN20" s="54">
        <v>1</v>
      </c>
      <c r="BO20" s="52">
        <v>0.45454545454545447</v>
      </c>
      <c r="BP20" s="53">
        <v>0</v>
      </c>
      <c r="BQ20" s="54">
        <v>1</v>
      </c>
      <c r="BR20" s="79">
        <v>0.25806451612903231</v>
      </c>
    </row>
    <row r="21" spans="1:70" x14ac:dyDescent="0.25">
      <c r="A21" s="42" t="s">
        <v>9</v>
      </c>
      <c r="B21" s="52">
        <v>0.19603753910323249</v>
      </c>
      <c r="C21" s="53">
        <v>0.08</v>
      </c>
      <c r="D21" s="54">
        <v>0</v>
      </c>
      <c r="E21" s="52">
        <v>0.12422360248447201</v>
      </c>
      <c r="F21" s="53">
        <v>0.29611650485436891</v>
      </c>
      <c r="G21" s="54">
        <v>0</v>
      </c>
      <c r="H21" s="52">
        <v>0.15748031496062989</v>
      </c>
      <c r="I21" s="53">
        <v>0.30769230769230771</v>
      </c>
      <c r="J21" s="54">
        <v>0</v>
      </c>
      <c r="K21" s="52">
        <v>0.14778325123152711</v>
      </c>
      <c r="L21" s="53">
        <v>0.25925925925925919</v>
      </c>
      <c r="M21" s="54">
        <v>0</v>
      </c>
      <c r="N21" s="52">
        <v>0.17435897435897441</v>
      </c>
      <c r="O21" s="53">
        <v>0</v>
      </c>
      <c r="P21" s="54">
        <v>0</v>
      </c>
      <c r="Q21" s="52">
        <v>0.2109375</v>
      </c>
      <c r="R21" s="53">
        <v>0.125</v>
      </c>
      <c r="S21" s="54">
        <v>0</v>
      </c>
      <c r="T21" s="52">
        <v>6.4814814814814811E-2</v>
      </c>
      <c r="U21" s="53">
        <v>0</v>
      </c>
      <c r="V21" s="54">
        <v>0</v>
      </c>
      <c r="W21" s="52">
        <v>0.1891891891891892</v>
      </c>
      <c r="X21" s="53">
        <v>0.2</v>
      </c>
      <c r="Y21" s="54">
        <v>0</v>
      </c>
      <c r="Z21" s="52">
        <v>8.3333333333333329E-2</v>
      </c>
      <c r="AA21" s="53">
        <v>0.16326530612244899</v>
      </c>
      <c r="AB21" s="54">
        <v>0</v>
      </c>
      <c r="AC21" s="52">
        <v>0.28000000000000003</v>
      </c>
      <c r="AD21" s="53">
        <v>0.12</v>
      </c>
      <c r="AE21" s="54">
        <v>0</v>
      </c>
      <c r="AF21" s="52">
        <v>0.1111111111111111</v>
      </c>
      <c r="AG21" s="53">
        <v>0.41935483870967738</v>
      </c>
      <c r="AH21" s="54">
        <v>0</v>
      </c>
      <c r="AI21" s="52">
        <v>0.14285714285714279</v>
      </c>
      <c r="AJ21" s="53">
        <v>0</v>
      </c>
      <c r="AK21" s="54">
        <v>0</v>
      </c>
      <c r="AL21" s="52">
        <v>0</v>
      </c>
      <c r="AM21" s="53">
        <v>0.22857142857142859</v>
      </c>
      <c r="AN21" s="54">
        <v>0</v>
      </c>
      <c r="AO21" s="52">
        <v>0.2608695652173913</v>
      </c>
      <c r="AP21" s="53">
        <v>0.34482758620689657</v>
      </c>
      <c r="AQ21" s="54">
        <v>0</v>
      </c>
      <c r="AR21" s="52">
        <v>0.27659574468085107</v>
      </c>
      <c r="AS21" s="53">
        <v>0.1764705882352941</v>
      </c>
      <c r="AT21" s="54">
        <v>0</v>
      </c>
      <c r="AU21" s="52">
        <v>0</v>
      </c>
      <c r="AV21" s="53">
        <v>0.40625</v>
      </c>
      <c r="AW21" s="54">
        <v>0</v>
      </c>
      <c r="AX21" s="52">
        <v>0</v>
      </c>
      <c r="AY21" s="53">
        <v>0.26666666666666672</v>
      </c>
      <c r="AZ21" s="54">
        <v>0</v>
      </c>
      <c r="BA21" s="52">
        <v>0.14634146341463411</v>
      </c>
      <c r="BB21" s="53">
        <v>0</v>
      </c>
      <c r="BC21" s="54">
        <v>0</v>
      </c>
      <c r="BD21" s="52">
        <v>0.125</v>
      </c>
      <c r="BE21" s="53">
        <v>0.14285714285714279</v>
      </c>
      <c r="BF21" s="54">
        <v>0</v>
      </c>
      <c r="BG21" s="52">
        <v>3.125E-2</v>
      </c>
      <c r="BH21" s="53">
        <v>0.33333333333333331</v>
      </c>
      <c r="BI21" s="54">
        <v>0</v>
      </c>
      <c r="BJ21" s="52">
        <v>0.1176470588235294</v>
      </c>
      <c r="BK21" s="53">
        <v>0</v>
      </c>
      <c r="BL21" s="52">
        <v>0</v>
      </c>
      <c r="BM21" s="53">
        <v>0.4</v>
      </c>
      <c r="BN21" s="54">
        <v>0</v>
      </c>
      <c r="BO21" s="52">
        <v>0</v>
      </c>
      <c r="BP21" s="53">
        <v>0.42857142857142849</v>
      </c>
      <c r="BQ21" s="54">
        <v>0</v>
      </c>
      <c r="BR21" s="79">
        <v>6.4516129032258063E-2</v>
      </c>
    </row>
    <row r="22" spans="1:70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41"/>
      <c r="BG22" s="39"/>
      <c r="BH22" s="40"/>
      <c r="BI22" s="41"/>
      <c r="BJ22" s="39"/>
      <c r="BK22" s="40"/>
      <c r="BL22" s="39"/>
      <c r="BM22" s="40"/>
      <c r="BN22" s="41"/>
      <c r="BO22" s="39"/>
      <c r="BP22" s="40"/>
      <c r="BQ22" s="41"/>
      <c r="BR22" s="75"/>
    </row>
    <row r="23" spans="1:70" x14ac:dyDescent="0.25">
      <c r="A23" s="55" t="s">
        <v>11</v>
      </c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58"/>
      <c r="T23" s="56"/>
      <c r="U23" s="57"/>
      <c r="V23" s="58"/>
      <c r="W23" s="56"/>
      <c r="X23" s="57"/>
      <c r="Y23" s="58"/>
      <c r="Z23" s="56"/>
      <c r="AA23" s="57"/>
      <c r="AB23" s="58"/>
      <c r="AC23" s="56"/>
      <c r="AD23" s="57"/>
      <c r="AE23" s="58"/>
      <c r="AF23" s="56"/>
      <c r="AG23" s="57"/>
      <c r="AH23" s="58"/>
      <c r="AI23" s="56"/>
      <c r="AJ23" s="57"/>
      <c r="AK23" s="58"/>
      <c r="AL23" s="56"/>
      <c r="AM23" s="57"/>
      <c r="AN23" s="58"/>
      <c r="AO23" s="56"/>
      <c r="AP23" s="57"/>
      <c r="AQ23" s="58"/>
      <c r="AR23" s="56"/>
      <c r="AS23" s="57"/>
      <c r="AT23" s="58"/>
      <c r="AU23" s="56"/>
      <c r="AV23" s="57"/>
      <c r="AW23" s="58"/>
      <c r="AX23" s="56"/>
      <c r="AY23" s="57"/>
      <c r="AZ23" s="58"/>
      <c r="BA23" s="56"/>
      <c r="BB23" s="57"/>
      <c r="BC23" s="58"/>
      <c r="BD23" s="56"/>
      <c r="BE23" s="57"/>
      <c r="BF23" s="58"/>
      <c r="BG23" s="56"/>
      <c r="BH23" s="57"/>
      <c r="BI23" s="58"/>
      <c r="BJ23" s="56"/>
      <c r="BK23" s="57"/>
      <c r="BL23" s="56"/>
      <c r="BM23" s="57"/>
      <c r="BN23" s="58"/>
      <c r="BO23" s="56"/>
      <c r="BP23" s="57"/>
      <c r="BQ23" s="58"/>
      <c r="BR23" s="80"/>
    </row>
    <row r="24" spans="1:70" x14ac:dyDescent="0.25">
      <c r="A24" s="42" t="s">
        <v>12</v>
      </c>
      <c r="B24" s="52">
        <v>0.26798748696558922</v>
      </c>
      <c r="C24" s="53">
        <v>0.33333333333333331</v>
      </c>
      <c r="D24" s="54">
        <v>0.32539682539682541</v>
      </c>
      <c r="E24" s="52">
        <v>0.27950310559006208</v>
      </c>
      <c r="F24" s="53">
        <v>0.28155339805825241</v>
      </c>
      <c r="G24" s="54">
        <v>0.29007633587786258</v>
      </c>
      <c r="H24" s="52">
        <v>0.27952755905511811</v>
      </c>
      <c r="I24" s="53">
        <v>0.15384615384615391</v>
      </c>
      <c r="J24" s="54">
        <v>0.2</v>
      </c>
      <c r="K24" s="52">
        <v>0.25123152709359609</v>
      </c>
      <c r="L24" s="53">
        <v>0.25925925925925919</v>
      </c>
      <c r="M24" s="54">
        <v>0.125</v>
      </c>
      <c r="N24" s="52">
        <v>0.22564102564102559</v>
      </c>
      <c r="O24" s="53">
        <v>0.6</v>
      </c>
      <c r="P24" s="54">
        <v>0.3125</v>
      </c>
      <c r="Q24" s="52">
        <v>0.3125</v>
      </c>
      <c r="R24" s="53">
        <v>0.2</v>
      </c>
      <c r="S24" s="54">
        <v>0.32</v>
      </c>
      <c r="T24" s="52">
        <v>0.2407407407407407</v>
      </c>
      <c r="U24" s="53">
        <v>0.5</v>
      </c>
      <c r="V24" s="54">
        <v>0</v>
      </c>
      <c r="W24" s="52">
        <v>0.1891891891891892</v>
      </c>
      <c r="X24" s="53">
        <v>0.42499999999999999</v>
      </c>
      <c r="Y24" s="54">
        <v>0.27272727272727271</v>
      </c>
      <c r="Z24" s="52">
        <v>0.16666666666666671</v>
      </c>
      <c r="AA24" s="53">
        <v>0.34693877551020408</v>
      </c>
      <c r="AB24" s="54">
        <v>0.5</v>
      </c>
      <c r="AC24" s="52">
        <v>0.18</v>
      </c>
      <c r="AD24" s="53">
        <v>0.28000000000000003</v>
      </c>
      <c r="AE24" s="54">
        <v>0.29411764705882348</v>
      </c>
      <c r="AF24" s="52">
        <v>0.1851851851851852</v>
      </c>
      <c r="AG24" s="53">
        <v>0.19354838709677419</v>
      </c>
      <c r="AH24" s="54">
        <v>0.30769230769230771</v>
      </c>
      <c r="AI24" s="52">
        <v>0.26984126984126983</v>
      </c>
      <c r="AJ24" s="53">
        <v>0.27272727272727271</v>
      </c>
      <c r="AK24" s="54">
        <v>0.22222222222222221</v>
      </c>
      <c r="AL24" s="52">
        <v>0.30303030303030298</v>
      </c>
      <c r="AM24" s="53">
        <v>0.2857142857142857</v>
      </c>
      <c r="AN24" s="54">
        <v>0.35714285714285721</v>
      </c>
      <c r="AO24" s="52">
        <v>0.30434782608695649</v>
      </c>
      <c r="AP24" s="53">
        <v>0.37931034482758619</v>
      </c>
      <c r="AQ24" s="54">
        <v>0.48</v>
      </c>
      <c r="AR24" s="52">
        <v>0.1702127659574468</v>
      </c>
      <c r="AS24" s="53">
        <v>0.47058823529411759</v>
      </c>
      <c r="AT24" s="54">
        <v>0.15384615384615391</v>
      </c>
      <c r="AU24" s="52">
        <v>0.2857142857142857</v>
      </c>
      <c r="AV24" s="53">
        <v>0.21875</v>
      </c>
      <c r="AW24" s="54">
        <v>0.36363636363636359</v>
      </c>
      <c r="AX24" s="52">
        <v>0</v>
      </c>
      <c r="AY24" s="53">
        <v>0.36666666666666659</v>
      </c>
      <c r="AZ24" s="54">
        <v>0.33333333333333331</v>
      </c>
      <c r="BA24" s="52">
        <v>0.24390243902439021</v>
      </c>
      <c r="BB24" s="53">
        <v>0.375</v>
      </c>
      <c r="BC24" s="54">
        <v>0</v>
      </c>
      <c r="BD24" s="52">
        <v>0.21875</v>
      </c>
      <c r="BE24" s="53">
        <v>0.14285714285714279</v>
      </c>
      <c r="BF24" s="54">
        <v>0</v>
      </c>
      <c r="BG24" s="52">
        <v>0.34375</v>
      </c>
      <c r="BH24" s="53">
        <v>0.66666666666666663</v>
      </c>
      <c r="BI24" s="54">
        <v>0</v>
      </c>
      <c r="BJ24" s="52">
        <v>0.41176470588235292</v>
      </c>
      <c r="BK24" s="53">
        <v>0.5</v>
      </c>
      <c r="BL24" s="52">
        <v>0.33333333333333331</v>
      </c>
      <c r="BM24" s="53">
        <v>6.6666666666666666E-2</v>
      </c>
      <c r="BN24" s="54">
        <v>0.33333333333333331</v>
      </c>
      <c r="BO24" s="52">
        <v>0.27272727272727271</v>
      </c>
      <c r="BP24" s="53">
        <v>0.2857142857142857</v>
      </c>
      <c r="BQ24" s="54">
        <v>7.6923076923076927E-2</v>
      </c>
      <c r="BR24" s="79">
        <v>0.19354838709677419</v>
      </c>
    </row>
    <row r="25" spans="1:70" x14ac:dyDescent="0.25">
      <c r="A25" s="42" t="s">
        <v>13</v>
      </c>
      <c r="B25" s="52">
        <v>0.42231491136600618</v>
      </c>
      <c r="C25" s="53">
        <v>0.47333333333333327</v>
      </c>
      <c r="D25" s="54">
        <v>0.48412698412698407</v>
      </c>
      <c r="E25" s="52">
        <v>0.42857142857142849</v>
      </c>
      <c r="F25" s="53">
        <v>0.48058252427184472</v>
      </c>
      <c r="G25" s="54">
        <v>0.47328244274809161</v>
      </c>
      <c r="H25" s="52">
        <v>0.46062992125984248</v>
      </c>
      <c r="I25" s="53">
        <v>0.42307692307692307</v>
      </c>
      <c r="J25" s="54">
        <v>0.3</v>
      </c>
      <c r="K25" s="52">
        <v>0.45320197044334981</v>
      </c>
      <c r="L25" s="53">
        <v>0.37037037037037029</v>
      </c>
      <c r="M25" s="54">
        <v>0.1875</v>
      </c>
      <c r="N25" s="52">
        <v>0.35897435897435898</v>
      </c>
      <c r="O25" s="53">
        <v>0.6</v>
      </c>
      <c r="P25" s="54">
        <v>0.5</v>
      </c>
      <c r="Q25" s="52">
        <v>0.5625</v>
      </c>
      <c r="R25" s="53">
        <v>0.42499999999999999</v>
      </c>
      <c r="S25" s="54">
        <v>0.44</v>
      </c>
      <c r="T25" s="52">
        <v>0.45370370370370372</v>
      </c>
      <c r="U25" s="53">
        <v>0.58333333333333337</v>
      </c>
      <c r="V25" s="54">
        <v>0.5</v>
      </c>
      <c r="W25" s="52">
        <v>0.40540540540540537</v>
      </c>
      <c r="X25" s="53">
        <v>0.57499999999999996</v>
      </c>
      <c r="Y25" s="54">
        <v>0.43181818181818182</v>
      </c>
      <c r="Z25" s="52">
        <v>0.33333333333333331</v>
      </c>
      <c r="AA25" s="53">
        <v>0.55102040816326525</v>
      </c>
      <c r="AB25" s="54">
        <v>0.6333333333333333</v>
      </c>
      <c r="AC25" s="52">
        <v>0.38</v>
      </c>
      <c r="AD25" s="53">
        <v>0.32</v>
      </c>
      <c r="AE25" s="54">
        <v>0.35294117647058831</v>
      </c>
      <c r="AF25" s="52">
        <v>0.37037037037037029</v>
      </c>
      <c r="AG25" s="53">
        <v>0.38709677419354838</v>
      </c>
      <c r="AH25" s="54">
        <v>0.42307692307692307</v>
      </c>
      <c r="AI25" s="52">
        <v>0.47619047619047622</v>
      </c>
      <c r="AJ25" s="53">
        <v>0.54545454545454541</v>
      </c>
      <c r="AK25" s="54">
        <v>0.44444444444444442</v>
      </c>
      <c r="AL25" s="52">
        <v>0.5757575757575758</v>
      </c>
      <c r="AM25" s="53">
        <v>0.6</v>
      </c>
      <c r="AN25" s="54">
        <v>0.5714285714285714</v>
      </c>
      <c r="AO25" s="52">
        <v>0.60869565217391308</v>
      </c>
      <c r="AP25" s="53">
        <v>0.51724137931034486</v>
      </c>
      <c r="AQ25" s="54">
        <v>0.64</v>
      </c>
      <c r="AR25" s="52">
        <v>0.31914893617021278</v>
      </c>
      <c r="AS25" s="53">
        <v>0.70588235294117652</v>
      </c>
      <c r="AT25" s="54">
        <v>0.38461538461538458</v>
      </c>
      <c r="AU25" s="52">
        <v>0.5714285714285714</v>
      </c>
      <c r="AV25" s="53">
        <v>0.6875</v>
      </c>
      <c r="AW25" s="54">
        <v>0.5</v>
      </c>
      <c r="AX25" s="52">
        <v>0.25</v>
      </c>
      <c r="AY25" s="53">
        <v>0.5</v>
      </c>
      <c r="AZ25" s="54">
        <v>0.53333333333333333</v>
      </c>
      <c r="BA25" s="52">
        <v>0.43902439024390238</v>
      </c>
      <c r="BB25" s="53">
        <v>0.375</v>
      </c>
      <c r="BC25" s="54">
        <v>0.25</v>
      </c>
      <c r="BD25" s="52">
        <v>0.5</v>
      </c>
      <c r="BE25" s="53">
        <v>0.14285714285714279</v>
      </c>
      <c r="BF25" s="54">
        <v>0</v>
      </c>
      <c r="BG25" s="52">
        <v>0.5</v>
      </c>
      <c r="BH25" s="53">
        <v>0.66666666666666663</v>
      </c>
      <c r="BI25" s="54">
        <v>1</v>
      </c>
      <c r="BJ25" s="52">
        <v>0.55882352941176472</v>
      </c>
      <c r="BK25" s="53">
        <v>0.5</v>
      </c>
      <c r="BL25" s="52">
        <v>0.5</v>
      </c>
      <c r="BM25" s="53">
        <v>6.6666666666666666E-2</v>
      </c>
      <c r="BN25" s="54">
        <v>0.6</v>
      </c>
      <c r="BO25" s="52">
        <v>0.72727272727272729</v>
      </c>
      <c r="BP25" s="53">
        <v>0.2857142857142857</v>
      </c>
      <c r="BQ25" s="54">
        <v>0.38461538461538458</v>
      </c>
      <c r="BR25" s="79">
        <v>0.32258064516129031</v>
      </c>
    </row>
    <row r="26" spans="1:70" x14ac:dyDescent="0.25">
      <c r="A26" s="42" t="s">
        <v>14</v>
      </c>
      <c r="B26" s="52">
        <v>0.26277372262773718</v>
      </c>
      <c r="C26" s="53">
        <v>0.2466666666666667</v>
      </c>
      <c r="D26" s="54">
        <v>0.23015873015873009</v>
      </c>
      <c r="E26" s="52">
        <v>0.27950310559006208</v>
      </c>
      <c r="F26" s="53">
        <v>0.30582524271844658</v>
      </c>
      <c r="G26" s="54">
        <v>0.26717557251908403</v>
      </c>
      <c r="H26" s="52">
        <v>0.29921259842519687</v>
      </c>
      <c r="I26" s="53">
        <v>0.38461538461538458</v>
      </c>
      <c r="J26" s="54">
        <v>0.3</v>
      </c>
      <c r="K26" s="52">
        <v>0.34482758620689657</v>
      </c>
      <c r="L26" s="53">
        <v>0.1851851851851852</v>
      </c>
      <c r="M26" s="54">
        <v>0.1875</v>
      </c>
      <c r="N26" s="52">
        <v>0.241025641025641</v>
      </c>
      <c r="O26" s="53">
        <v>0.1</v>
      </c>
      <c r="P26" s="54">
        <v>0.1875</v>
      </c>
      <c r="Q26" s="52">
        <v>0.3359375</v>
      </c>
      <c r="R26" s="53">
        <v>0.35</v>
      </c>
      <c r="S26" s="54">
        <v>0.18</v>
      </c>
      <c r="T26" s="52">
        <v>0.34259259259259262</v>
      </c>
      <c r="U26" s="53">
        <v>0.41666666666666669</v>
      </c>
      <c r="V26" s="54">
        <v>0.5</v>
      </c>
      <c r="W26" s="52">
        <v>0.32432432432432429</v>
      </c>
      <c r="X26" s="53">
        <v>0.3</v>
      </c>
      <c r="Y26" s="54">
        <v>0.20454545454545461</v>
      </c>
      <c r="Z26" s="52">
        <v>0.25</v>
      </c>
      <c r="AA26" s="53">
        <v>0.38775510204081631</v>
      </c>
      <c r="AB26" s="54">
        <v>0.2</v>
      </c>
      <c r="AC26" s="52">
        <v>0.28000000000000003</v>
      </c>
      <c r="AD26" s="53">
        <v>0.24</v>
      </c>
      <c r="AE26" s="54">
        <v>0.1764705882352941</v>
      </c>
      <c r="AF26" s="52">
        <v>0.25925925925925919</v>
      </c>
      <c r="AG26" s="53">
        <v>0.32258064516129031</v>
      </c>
      <c r="AH26" s="54">
        <v>0.19230769230769229</v>
      </c>
      <c r="AI26" s="52">
        <v>0.36507936507936511</v>
      </c>
      <c r="AJ26" s="53">
        <v>0.36363636363636359</v>
      </c>
      <c r="AK26" s="54">
        <v>0</v>
      </c>
      <c r="AL26" s="52">
        <v>0.39393939393939392</v>
      </c>
      <c r="AM26" s="53">
        <v>0.37142857142857139</v>
      </c>
      <c r="AN26" s="54">
        <v>0.2857142857142857</v>
      </c>
      <c r="AO26" s="52">
        <v>0.47826086956521741</v>
      </c>
      <c r="AP26" s="53">
        <v>0.2068965517241379</v>
      </c>
      <c r="AQ26" s="54">
        <v>0.4</v>
      </c>
      <c r="AR26" s="52">
        <v>0.23404255319148939</v>
      </c>
      <c r="AS26" s="53">
        <v>0.35294117647058831</v>
      </c>
      <c r="AT26" s="54">
        <v>0.30769230769230771</v>
      </c>
      <c r="AU26" s="52">
        <v>0.42857142857142849</v>
      </c>
      <c r="AV26" s="53">
        <v>0.59375</v>
      </c>
      <c r="AW26" s="54">
        <v>0.27272727272727271</v>
      </c>
      <c r="AX26" s="52">
        <v>0.25</v>
      </c>
      <c r="AY26" s="53">
        <v>0.23333333333333331</v>
      </c>
      <c r="AZ26" s="54">
        <v>0.26666666666666672</v>
      </c>
      <c r="BA26" s="52">
        <v>0.36585365853658541</v>
      </c>
      <c r="BB26" s="53">
        <v>0.25</v>
      </c>
      <c r="BC26" s="54">
        <v>0.25</v>
      </c>
      <c r="BD26" s="52">
        <v>0.375</v>
      </c>
      <c r="BE26" s="53">
        <v>0</v>
      </c>
      <c r="BF26" s="54">
        <v>0</v>
      </c>
      <c r="BG26" s="52">
        <v>0.34375</v>
      </c>
      <c r="BH26" s="53">
        <v>0.33333333333333331</v>
      </c>
      <c r="BI26" s="54">
        <v>1</v>
      </c>
      <c r="BJ26" s="52">
        <v>0.3235294117647059</v>
      </c>
      <c r="BK26" s="53">
        <v>0.5</v>
      </c>
      <c r="BL26" s="52">
        <v>0.33333333333333331</v>
      </c>
      <c r="BM26" s="53">
        <v>0.1333333333333333</v>
      </c>
      <c r="BN26" s="54">
        <v>0.33333333333333331</v>
      </c>
      <c r="BO26" s="52">
        <v>0.27272727272727271</v>
      </c>
      <c r="BP26" s="53">
        <v>0</v>
      </c>
      <c r="BQ26" s="54">
        <v>0.23076923076923081</v>
      </c>
      <c r="BR26" s="79">
        <v>0.25806451612903231</v>
      </c>
    </row>
    <row r="27" spans="1:70" x14ac:dyDescent="0.25">
      <c r="A27" s="55" t="s">
        <v>15</v>
      </c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56"/>
      <c r="O27" s="57"/>
      <c r="P27" s="58"/>
      <c r="Q27" s="56"/>
      <c r="R27" s="57"/>
      <c r="S27" s="58"/>
      <c r="T27" s="56"/>
      <c r="U27" s="57"/>
      <c r="V27" s="58"/>
      <c r="W27" s="56"/>
      <c r="X27" s="57"/>
      <c r="Y27" s="58"/>
      <c r="Z27" s="56"/>
      <c r="AA27" s="57"/>
      <c r="AB27" s="58"/>
      <c r="AC27" s="56"/>
      <c r="AD27" s="57"/>
      <c r="AE27" s="58"/>
      <c r="AF27" s="56"/>
      <c r="AG27" s="57"/>
      <c r="AH27" s="58"/>
      <c r="AI27" s="56"/>
      <c r="AJ27" s="57"/>
      <c r="AK27" s="58"/>
      <c r="AL27" s="56"/>
      <c r="AM27" s="57"/>
      <c r="AN27" s="58"/>
      <c r="AO27" s="56"/>
      <c r="AP27" s="57"/>
      <c r="AQ27" s="58"/>
      <c r="AR27" s="56"/>
      <c r="AS27" s="57"/>
      <c r="AT27" s="58"/>
      <c r="AU27" s="56"/>
      <c r="AV27" s="57"/>
      <c r="AW27" s="58"/>
      <c r="AX27" s="56"/>
      <c r="AY27" s="57"/>
      <c r="AZ27" s="58"/>
      <c r="BA27" s="56"/>
      <c r="BB27" s="57"/>
      <c r="BC27" s="58"/>
      <c r="BD27" s="56"/>
      <c r="BE27" s="57"/>
      <c r="BF27" s="58"/>
      <c r="BG27" s="56"/>
      <c r="BH27" s="57"/>
      <c r="BI27" s="58"/>
      <c r="BJ27" s="56"/>
      <c r="BK27" s="57"/>
      <c r="BL27" s="56"/>
      <c r="BM27" s="57"/>
      <c r="BN27" s="58"/>
      <c r="BO27" s="56"/>
      <c r="BP27" s="57"/>
      <c r="BQ27" s="58"/>
      <c r="BR27" s="80"/>
    </row>
    <row r="28" spans="1:70" x14ac:dyDescent="0.25">
      <c r="A28" s="42" t="s">
        <v>16</v>
      </c>
      <c r="B28" s="52">
        <v>0.68933054393305437</v>
      </c>
      <c r="C28" s="53">
        <v>0.77777777777777779</v>
      </c>
      <c r="D28" s="54" t="s">
        <v>2</v>
      </c>
      <c r="E28" s="52">
        <v>0.80124223602484468</v>
      </c>
      <c r="F28" s="53">
        <v>0.48743718592964819</v>
      </c>
      <c r="G28" s="54" t="s">
        <v>2</v>
      </c>
      <c r="H28" s="52">
        <v>0.72834645669291342</v>
      </c>
      <c r="I28" s="53">
        <v>0.57692307692307687</v>
      </c>
      <c r="J28" s="54" t="s">
        <v>2</v>
      </c>
      <c r="K28" s="52">
        <v>0.83743842364532017</v>
      </c>
      <c r="L28" s="53">
        <v>0.30769230769230771</v>
      </c>
      <c r="M28" s="54" t="s">
        <v>2</v>
      </c>
      <c r="N28" s="52">
        <v>0.76923076923076927</v>
      </c>
      <c r="O28" s="53">
        <v>0.9</v>
      </c>
      <c r="P28" s="54" t="s">
        <v>2</v>
      </c>
      <c r="Q28" s="52">
        <v>0.75</v>
      </c>
      <c r="R28" s="53">
        <v>0.52631578947368418</v>
      </c>
      <c r="S28" s="54" t="s">
        <v>2</v>
      </c>
      <c r="T28" s="52">
        <v>0.72222222222222221</v>
      </c>
      <c r="U28" s="53">
        <v>0.91666666666666663</v>
      </c>
      <c r="V28" s="54" t="s">
        <v>2</v>
      </c>
      <c r="W28" s="52">
        <v>0.89189189189189189</v>
      </c>
      <c r="X28" s="53">
        <v>0.4</v>
      </c>
      <c r="Y28" s="54" t="s">
        <v>2</v>
      </c>
      <c r="Z28" s="52">
        <v>0.75</v>
      </c>
      <c r="AA28" s="53">
        <v>0.47916666666666669</v>
      </c>
      <c r="AB28" s="54" t="s">
        <v>2</v>
      </c>
      <c r="AC28" s="52">
        <v>0.7</v>
      </c>
      <c r="AD28" s="53">
        <v>0.70833333333333337</v>
      </c>
      <c r="AE28" s="54" t="s">
        <v>2</v>
      </c>
      <c r="AF28" s="52">
        <v>1</v>
      </c>
      <c r="AG28" s="53">
        <v>0.37931034482758619</v>
      </c>
      <c r="AH28" s="54" t="s">
        <v>2</v>
      </c>
      <c r="AI28" s="52">
        <v>0.68253968253968256</v>
      </c>
      <c r="AJ28" s="53">
        <v>0.63636363636363635</v>
      </c>
      <c r="AK28" s="54" t="s">
        <v>2</v>
      </c>
      <c r="AL28" s="52">
        <v>1</v>
      </c>
      <c r="AM28" s="53">
        <v>0.51515151515151514</v>
      </c>
      <c r="AN28" s="54" t="s">
        <v>2</v>
      </c>
      <c r="AO28" s="52">
        <v>0.86956521739130432</v>
      </c>
      <c r="AP28" s="53">
        <v>0.4642857142857143</v>
      </c>
      <c r="AQ28" s="54" t="s">
        <v>2</v>
      </c>
      <c r="AR28" s="52">
        <v>0.74468085106382975</v>
      </c>
      <c r="AS28" s="53">
        <v>0.58823529411764708</v>
      </c>
      <c r="AT28" s="54" t="s">
        <v>2</v>
      </c>
      <c r="AU28" s="52">
        <v>0.8571428571428571</v>
      </c>
      <c r="AV28" s="53">
        <v>0.41379310344827591</v>
      </c>
      <c r="AW28" s="54" t="s">
        <v>2</v>
      </c>
      <c r="AX28" s="52">
        <v>0.875</v>
      </c>
      <c r="AY28" s="53">
        <v>0.4</v>
      </c>
      <c r="AZ28" s="54" t="s">
        <v>2</v>
      </c>
      <c r="BA28" s="52">
        <v>0.70731707317073167</v>
      </c>
      <c r="BB28" s="53">
        <v>0.875</v>
      </c>
      <c r="BC28" s="54" t="s">
        <v>2</v>
      </c>
      <c r="BD28" s="52">
        <v>0.9375</v>
      </c>
      <c r="BE28" s="53">
        <v>0.8</v>
      </c>
      <c r="BF28" s="54" t="s">
        <v>2</v>
      </c>
      <c r="BG28" s="52">
        <v>0.84375</v>
      </c>
      <c r="BH28" s="53">
        <v>0.5</v>
      </c>
      <c r="BI28" s="54" t="s">
        <v>2</v>
      </c>
      <c r="BJ28" s="52">
        <v>0.73529411764705888</v>
      </c>
      <c r="BK28" s="53">
        <v>1</v>
      </c>
      <c r="BL28" s="52">
        <v>0.83333333333333337</v>
      </c>
      <c r="BM28" s="53">
        <v>0.4</v>
      </c>
      <c r="BN28" s="54" t="s">
        <v>2</v>
      </c>
      <c r="BO28" s="52">
        <v>1</v>
      </c>
      <c r="BP28" s="53">
        <v>0.5</v>
      </c>
      <c r="BQ28" s="54">
        <v>1</v>
      </c>
      <c r="BR28" s="79">
        <v>0.80645161290322576</v>
      </c>
    </row>
    <row r="29" spans="1:70" x14ac:dyDescent="0.25">
      <c r="A29" s="42" t="s">
        <v>17</v>
      </c>
      <c r="B29" s="52">
        <v>2.0920502092050212E-3</v>
      </c>
      <c r="C29" s="53">
        <v>0</v>
      </c>
      <c r="D29" s="54" t="s">
        <v>2</v>
      </c>
      <c r="E29" s="52">
        <v>0</v>
      </c>
      <c r="F29" s="53">
        <v>0</v>
      </c>
      <c r="G29" s="54" t="s">
        <v>2</v>
      </c>
      <c r="H29" s="52">
        <v>3.937007874015748E-3</v>
      </c>
      <c r="I29" s="53">
        <v>3.8461538461538457E-2</v>
      </c>
      <c r="J29" s="54" t="s">
        <v>2</v>
      </c>
      <c r="K29" s="52">
        <v>0</v>
      </c>
      <c r="L29" s="53">
        <v>0</v>
      </c>
      <c r="M29" s="54" t="s">
        <v>2</v>
      </c>
      <c r="N29" s="52">
        <v>0</v>
      </c>
      <c r="O29" s="53">
        <v>0</v>
      </c>
      <c r="P29" s="54" t="s">
        <v>2</v>
      </c>
      <c r="Q29" s="52">
        <v>0</v>
      </c>
      <c r="R29" s="53">
        <v>0</v>
      </c>
      <c r="S29" s="54" t="s">
        <v>2</v>
      </c>
      <c r="T29" s="52">
        <v>0</v>
      </c>
      <c r="U29" s="53">
        <v>0</v>
      </c>
      <c r="V29" s="54" t="s">
        <v>2</v>
      </c>
      <c r="W29" s="52">
        <v>0</v>
      </c>
      <c r="X29" s="53">
        <v>0</v>
      </c>
      <c r="Y29" s="54" t="s">
        <v>2</v>
      </c>
      <c r="Z29" s="52">
        <v>0</v>
      </c>
      <c r="AA29" s="53">
        <v>0</v>
      </c>
      <c r="AB29" s="54" t="s">
        <v>2</v>
      </c>
      <c r="AC29" s="52">
        <v>0</v>
      </c>
      <c r="AD29" s="53">
        <v>0</v>
      </c>
      <c r="AE29" s="54" t="s">
        <v>2</v>
      </c>
      <c r="AF29" s="52">
        <v>0</v>
      </c>
      <c r="AG29" s="53">
        <v>0</v>
      </c>
      <c r="AH29" s="54" t="s">
        <v>2</v>
      </c>
      <c r="AI29" s="52">
        <v>0</v>
      </c>
      <c r="AJ29" s="53">
        <v>0</v>
      </c>
      <c r="AK29" s="54" t="s">
        <v>2</v>
      </c>
      <c r="AL29" s="52">
        <v>0</v>
      </c>
      <c r="AM29" s="53">
        <v>0</v>
      </c>
      <c r="AN29" s="54" t="s">
        <v>2</v>
      </c>
      <c r="AO29" s="52">
        <v>0</v>
      </c>
      <c r="AP29" s="53">
        <v>0</v>
      </c>
      <c r="AQ29" s="54" t="s">
        <v>2</v>
      </c>
      <c r="AR29" s="52">
        <v>0</v>
      </c>
      <c r="AS29" s="53">
        <v>0</v>
      </c>
      <c r="AT29" s="54" t="s">
        <v>2</v>
      </c>
      <c r="AU29" s="52">
        <v>0</v>
      </c>
      <c r="AV29" s="53">
        <v>0</v>
      </c>
      <c r="AW29" s="54" t="s">
        <v>2</v>
      </c>
      <c r="AX29" s="52">
        <v>0</v>
      </c>
      <c r="AY29" s="53">
        <v>0</v>
      </c>
      <c r="AZ29" s="54" t="s">
        <v>2</v>
      </c>
      <c r="BA29" s="52">
        <v>0</v>
      </c>
      <c r="BB29" s="53">
        <v>0</v>
      </c>
      <c r="BC29" s="54" t="s">
        <v>2</v>
      </c>
      <c r="BD29" s="52">
        <v>0</v>
      </c>
      <c r="BE29" s="53">
        <v>0</v>
      </c>
      <c r="BF29" s="54" t="s">
        <v>2</v>
      </c>
      <c r="BG29" s="52">
        <v>0</v>
      </c>
      <c r="BH29" s="53">
        <v>0</v>
      </c>
      <c r="BI29" s="54" t="s">
        <v>2</v>
      </c>
      <c r="BJ29" s="52">
        <v>0</v>
      </c>
      <c r="BK29" s="53">
        <v>0</v>
      </c>
      <c r="BL29" s="52">
        <v>0</v>
      </c>
      <c r="BM29" s="53">
        <v>0</v>
      </c>
      <c r="BN29" s="54" t="s">
        <v>2</v>
      </c>
      <c r="BO29" s="52">
        <v>0</v>
      </c>
      <c r="BP29" s="53">
        <v>0</v>
      </c>
      <c r="BQ29" s="54">
        <v>0</v>
      </c>
      <c r="BR29" s="79">
        <v>0</v>
      </c>
    </row>
    <row r="30" spans="1:70" x14ac:dyDescent="0.25">
      <c r="A30" s="42" t="s">
        <v>18</v>
      </c>
      <c r="B30" s="52">
        <v>0.16841004184100419</v>
      </c>
      <c r="C30" s="53">
        <v>0.1388888888888889</v>
      </c>
      <c r="D30" s="54" t="s">
        <v>2</v>
      </c>
      <c r="E30" s="52">
        <v>7.4534161490683232E-2</v>
      </c>
      <c r="F30" s="53">
        <v>0.28140703517587939</v>
      </c>
      <c r="G30" s="54" t="s">
        <v>2</v>
      </c>
      <c r="H30" s="52">
        <v>0.12598425196850391</v>
      </c>
      <c r="I30" s="53">
        <v>0.1153846153846154</v>
      </c>
      <c r="J30" s="54" t="s">
        <v>2</v>
      </c>
      <c r="K30" s="52">
        <v>9.3596059113300489E-2</v>
      </c>
      <c r="L30" s="53">
        <v>0.26923076923076922</v>
      </c>
      <c r="M30" s="54" t="s">
        <v>2</v>
      </c>
      <c r="N30" s="52">
        <v>9.7435897435897437E-2</v>
      </c>
      <c r="O30" s="53">
        <v>0</v>
      </c>
      <c r="P30" s="54" t="s">
        <v>2</v>
      </c>
      <c r="Q30" s="52">
        <v>0.1484375</v>
      </c>
      <c r="R30" s="53">
        <v>0.39473684210526322</v>
      </c>
      <c r="S30" s="54" t="s">
        <v>2</v>
      </c>
      <c r="T30" s="52">
        <v>0.14814814814814811</v>
      </c>
      <c r="U30" s="53">
        <v>8.3333333333333329E-2</v>
      </c>
      <c r="V30" s="54" t="s">
        <v>2</v>
      </c>
      <c r="W30" s="52">
        <v>2.7027027027027029E-2</v>
      </c>
      <c r="X30" s="53">
        <v>0.22500000000000001</v>
      </c>
      <c r="Y30" s="54" t="s">
        <v>2</v>
      </c>
      <c r="Z30" s="52">
        <v>8.3333333333333329E-2</v>
      </c>
      <c r="AA30" s="53">
        <v>0.33333333333333331</v>
      </c>
      <c r="AB30" s="54" t="s">
        <v>2</v>
      </c>
      <c r="AC30" s="52">
        <v>0.18</v>
      </c>
      <c r="AD30" s="53">
        <v>0.125</v>
      </c>
      <c r="AE30" s="54" t="s">
        <v>2</v>
      </c>
      <c r="AF30" s="52">
        <v>0</v>
      </c>
      <c r="AG30" s="53">
        <v>0.37931034482758619</v>
      </c>
      <c r="AH30" s="54" t="s">
        <v>2</v>
      </c>
      <c r="AI30" s="52">
        <v>0.15873015873015869</v>
      </c>
      <c r="AJ30" s="53">
        <v>0.1818181818181818</v>
      </c>
      <c r="AK30" s="54" t="s">
        <v>2</v>
      </c>
      <c r="AL30" s="52">
        <v>0</v>
      </c>
      <c r="AM30" s="53">
        <v>0.27272727272727271</v>
      </c>
      <c r="AN30" s="54" t="s">
        <v>2</v>
      </c>
      <c r="AO30" s="52">
        <v>8.6956521739130432E-2</v>
      </c>
      <c r="AP30" s="53">
        <v>0.4642857142857143</v>
      </c>
      <c r="AQ30" s="54" t="s">
        <v>2</v>
      </c>
      <c r="AR30" s="52">
        <v>0.1276595744680851</v>
      </c>
      <c r="AS30" s="53">
        <v>0.35294117647058831</v>
      </c>
      <c r="AT30" s="54" t="s">
        <v>2</v>
      </c>
      <c r="AU30" s="52">
        <v>0.14285714285714279</v>
      </c>
      <c r="AV30" s="53">
        <v>0.2413793103448276</v>
      </c>
      <c r="AW30" s="54" t="s">
        <v>2</v>
      </c>
      <c r="AX30" s="52">
        <v>0.125</v>
      </c>
      <c r="AY30" s="53">
        <v>0.23333333333333331</v>
      </c>
      <c r="AZ30" s="54" t="s">
        <v>2</v>
      </c>
      <c r="BA30" s="52">
        <v>7.3170731707317069E-2</v>
      </c>
      <c r="BB30" s="53">
        <v>0.125</v>
      </c>
      <c r="BC30" s="54" t="s">
        <v>2</v>
      </c>
      <c r="BD30" s="52">
        <v>0</v>
      </c>
      <c r="BE30" s="53">
        <v>0.2</v>
      </c>
      <c r="BF30" s="54" t="s">
        <v>2</v>
      </c>
      <c r="BG30" s="52">
        <v>0.15625</v>
      </c>
      <c r="BH30" s="53">
        <v>0</v>
      </c>
      <c r="BI30" s="54" t="s">
        <v>2</v>
      </c>
      <c r="BJ30" s="52">
        <v>8.8235294117647065E-2</v>
      </c>
      <c r="BK30" s="53">
        <v>0</v>
      </c>
      <c r="BL30" s="52">
        <v>0</v>
      </c>
      <c r="BM30" s="53">
        <v>0.4</v>
      </c>
      <c r="BN30" s="54" t="s">
        <v>2</v>
      </c>
      <c r="BO30" s="52">
        <v>0</v>
      </c>
      <c r="BP30" s="53">
        <v>0.16666666666666671</v>
      </c>
      <c r="BQ30" s="54">
        <v>0</v>
      </c>
      <c r="BR30" s="79">
        <v>0.1290322580645161</v>
      </c>
    </row>
    <row r="31" spans="1:70" x14ac:dyDescent="0.25">
      <c r="A31" s="42" t="s">
        <v>19</v>
      </c>
      <c r="B31" s="52">
        <v>0.13807531380753141</v>
      </c>
      <c r="C31" s="53">
        <v>7.6388888888888895E-2</v>
      </c>
      <c r="D31" s="54" t="s">
        <v>2</v>
      </c>
      <c r="E31" s="52">
        <v>0.12422360248447201</v>
      </c>
      <c r="F31" s="53">
        <v>0.23115577889447239</v>
      </c>
      <c r="G31" s="54" t="s">
        <v>2</v>
      </c>
      <c r="H31" s="52">
        <v>0.13779527559055119</v>
      </c>
      <c r="I31" s="53">
        <v>0.26923076923076922</v>
      </c>
      <c r="J31" s="54" t="s">
        <v>2</v>
      </c>
      <c r="K31" s="52">
        <v>6.8965517241379309E-2</v>
      </c>
      <c r="L31" s="53">
        <v>0.42307692307692307</v>
      </c>
      <c r="M31" s="54" t="s">
        <v>2</v>
      </c>
      <c r="N31" s="52">
        <v>0.12820512820512819</v>
      </c>
      <c r="O31" s="53">
        <v>0.1</v>
      </c>
      <c r="P31" s="54" t="s">
        <v>2</v>
      </c>
      <c r="Q31" s="52">
        <v>0.1015625</v>
      </c>
      <c r="R31" s="53">
        <v>7.8947368421052627E-2</v>
      </c>
      <c r="S31" s="54" t="s">
        <v>2</v>
      </c>
      <c r="T31" s="52">
        <v>0.12962962962962959</v>
      </c>
      <c r="U31" s="53">
        <v>0</v>
      </c>
      <c r="V31" s="54" t="s">
        <v>2</v>
      </c>
      <c r="W31" s="52">
        <v>8.1081081081081086E-2</v>
      </c>
      <c r="X31" s="53">
        <v>0.375</v>
      </c>
      <c r="Y31" s="54" t="s">
        <v>2</v>
      </c>
      <c r="Z31" s="52">
        <v>0.16666666666666671</v>
      </c>
      <c r="AA31" s="53">
        <v>0.1875</v>
      </c>
      <c r="AB31" s="54" t="s">
        <v>2</v>
      </c>
      <c r="AC31" s="52">
        <v>0.12</v>
      </c>
      <c r="AD31" s="53">
        <v>0.16666666666666671</v>
      </c>
      <c r="AE31" s="54" t="s">
        <v>2</v>
      </c>
      <c r="AF31" s="52">
        <v>0</v>
      </c>
      <c r="AG31" s="53">
        <v>0.2413793103448276</v>
      </c>
      <c r="AH31" s="54" t="s">
        <v>2</v>
      </c>
      <c r="AI31" s="52">
        <v>0.15873015873015869</v>
      </c>
      <c r="AJ31" s="53">
        <v>0.1818181818181818</v>
      </c>
      <c r="AK31" s="54" t="s">
        <v>2</v>
      </c>
      <c r="AL31" s="52">
        <v>0</v>
      </c>
      <c r="AM31" s="53">
        <v>0.2121212121212121</v>
      </c>
      <c r="AN31" s="54" t="s">
        <v>2</v>
      </c>
      <c r="AO31" s="52">
        <v>4.3478260869565223E-2</v>
      </c>
      <c r="AP31" s="53">
        <v>7.1428571428571425E-2</v>
      </c>
      <c r="AQ31" s="54" t="s">
        <v>2</v>
      </c>
      <c r="AR31" s="52">
        <v>0.1276595744680851</v>
      </c>
      <c r="AS31" s="53">
        <v>5.8823529411764712E-2</v>
      </c>
      <c r="AT31" s="54" t="s">
        <v>2</v>
      </c>
      <c r="AU31" s="52">
        <v>0</v>
      </c>
      <c r="AV31" s="53">
        <v>0.34482758620689657</v>
      </c>
      <c r="AW31" s="54" t="s">
        <v>2</v>
      </c>
      <c r="AX31" s="52">
        <v>0</v>
      </c>
      <c r="AY31" s="53">
        <v>0.36666666666666659</v>
      </c>
      <c r="AZ31" s="54" t="s">
        <v>2</v>
      </c>
      <c r="BA31" s="52">
        <v>0.21951219512195119</v>
      </c>
      <c r="BB31" s="53">
        <v>0</v>
      </c>
      <c r="BC31" s="54" t="s">
        <v>2</v>
      </c>
      <c r="BD31" s="52">
        <v>6.25E-2</v>
      </c>
      <c r="BE31" s="53">
        <v>0</v>
      </c>
      <c r="BF31" s="54" t="s">
        <v>2</v>
      </c>
      <c r="BG31" s="52">
        <v>0</v>
      </c>
      <c r="BH31" s="53">
        <v>0.5</v>
      </c>
      <c r="BI31" s="54" t="s">
        <v>2</v>
      </c>
      <c r="BJ31" s="52">
        <v>0.1764705882352941</v>
      </c>
      <c r="BK31" s="53">
        <v>0</v>
      </c>
      <c r="BL31" s="52">
        <v>0.16666666666666671</v>
      </c>
      <c r="BM31" s="53">
        <v>0.2</v>
      </c>
      <c r="BN31" s="54" t="s">
        <v>2</v>
      </c>
      <c r="BO31" s="52">
        <v>0</v>
      </c>
      <c r="BP31" s="53">
        <v>0.33333333333333331</v>
      </c>
      <c r="BQ31" s="54">
        <v>0</v>
      </c>
      <c r="BR31" s="79">
        <v>6.4516129032258063E-2</v>
      </c>
    </row>
    <row r="32" spans="1:70" x14ac:dyDescent="0.25">
      <c r="A32" s="55" t="s">
        <v>20</v>
      </c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8"/>
      <c r="AF32" s="56"/>
      <c r="AG32" s="57"/>
      <c r="AH32" s="58"/>
      <c r="AI32" s="56"/>
      <c r="AJ32" s="57"/>
      <c r="AK32" s="58"/>
      <c r="AL32" s="56"/>
      <c r="AM32" s="57"/>
      <c r="AN32" s="58"/>
      <c r="AO32" s="56"/>
      <c r="AP32" s="57"/>
      <c r="AQ32" s="58"/>
      <c r="AR32" s="56"/>
      <c r="AS32" s="57"/>
      <c r="AT32" s="58"/>
      <c r="AU32" s="56"/>
      <c r="AV32" s="57"/>
      <c r="AW32" s="58"/>
      <c r="AX32" s="56"/>
      <c r="AY32" s="57"/>
      <c r="AZ32" s="58"/>
      <c r="BA32" s="56"/>
      <c r="BB32" s="57"/>
      <c r="BC32" s="58"/>
      <c r="BD32" s="56"/>
      <c r="BE32" s="57"/>
      <c r="BF32" s="58"/>
      <c r="BG32" s="56"/>
      <c r="BH32" s="57"/>
      <c r="BI32" s="58"/>
      <c r="BJ32" s="56"/>
      <c r="BK32" s="57"/>
      <c r="BL32" s="56"/>
      <c r="BM32" s="57"/>
      <c r="BN32" s="58"/>
      <c r="BO32" s="56"/>
      <c r="BP32" s="57"/>
      <c r="BQ32" s="58"/>
      <c r="BR32" s="80"/>
    </row>
    <row r="33" spans="1:70" x14ac:dyDescent="0.25">
      <c r="A33" s="66" t="s">
        <v>21</v>
      </c>
      <c r="B33" s="52"/>
      <c r="C33" s="53"/>
      <c r="D33" s="54"/>
      <c r="E33" s="52"/>
      <c r="F33" s="53"/>
      <c r="G33" s="54"/>
      <c r="H33" s="52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2"/>
      <c r="U33" s="53"/>
      <c r="V33" s="54"/>
      <c r="W33" s="52"/>
      <c r="X33" s="53"/>
      <c r="Y33" s="54"/>
      <c r="Z33" s="52"/>
      <c r="AA33" s="53"/>
      <c r="AB33" s="54"/>
      <c r="AC33" s="52"/>
      <c r="AD33" s="53"/>
      <c r="AE33" s="54"/>
      <c r="AF33" s="52"/>
      <c r="AG33" s="53"/>
      <c r="AH33" s="54"/>
      <c r="AI33" s="52"/>
      <c r="AJ33" s="53"/>
      <c r="AK33" s="54"/>
      <c r="AL33" s="52"/>
      <c r="AM33" s="53"/>
      <c r="AN33" s="54"/>
      <c r="AO33" s="52"/>
      <c r="AP33" s="53"/>
      <c r="AQ33" s="54"/>
      <c r="AR33" s="52"/>
      <c r="AS33" s="53"/>
      <c r="AT33" s="54"/>
      <c r="AU33" s="52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2"/>
      <c r="BM33" s="53"/>
      <c r="BN33" s="54"/>
      <c r="BO33" s="52"/>
      <c r="BP33" s="53"/>
      <c r="BQ33" s="54"/>
      <c r="BR33" s="79"/>
    </row>
    <row r="34" spans="1:70" x14ac:dyDescent="0.25">
      <c r="A34" s="64" t="s">
        <v>43</v>
      </c>
      <c r="B34" s="52">
        <v>0.14285714285714279</v>
      </c>
      <c r="C34" s="53">
        <v>0.16101694915254239</v>
      </c>
      <c r="D34" s="54">
        <v>0.43697478991596639</v>
      </c>
      <c r="E34" s="52">
        <v>0.19718309859154931</v>
      </c>
      <c r="F34" s="53">
        <v>0.1193181818181818</v>
      </c>
      <c r="G34" s="54">
        <v>0.42622950819672129</v>
      </c>
      <c r="H34" s="52">
        <v>0.1476510067114094</v>
      </c>
      <c r="I34" s="53">
        <v>0.17391304347826089</v>
      </c>
      <c r="J34" s="54">
        <v>0.6</v>
      </c>
      <c r="K34" s="52">
        <v>0.10227272727272731</v>
      </c>
      <c r="L34" s="53">
        <v>0.12</v>
      </c>
      <c r="M34" s="54">
        <v>0.3125</v>
      </c>
      <c r="N34" s="52">
        <v>0.14851485148514851</v>
      </c>
      <c r="O34" s="53">
        <v>0.5</v>
      </c>
      <c r="P34" s="54">
        <v>0.46666666666666667</v>
      </c>
      <c r="Q34" s="52">
        <v>7.6923076923076927E-2</v>
      </c>
      <c r="R34" s="53">
        <v>0.15789473684210531</v>
      </c>
      <c r="S34" s="54">
        <v>0.65306122448979587</v>
      </c>
      <c r="T34" s="52">
        <v>8.5106382978723402E-2</v>
      </c>
      <c r="U34" s="53">
        <v>0.1818181818181818</v>
      </c>
      <c r="V34" s="54">
        <v>0</v>
      </c>
      <c r="W34" s="52">
        <v>0</v>
      </c>
      <c r="X34" s="53">
        <v>0.15384615384615391</v>
      </c>
      <c r="Y34" s="54">
        <v>0.52272727272727271</v>
      </c>
      <c r="Z34" s="52">
        <v>0</v>
      </c>
      <c r="AA34" s="53">
        <v>0.186046511627907</v>
      </c>
      <c r="AB34" s="54">
        <v>0.53333333333333333</v>
      </c>
      <c r="AC34" s="52">
        <v>5.8823529411764712E-2</v>
      </c>
      <c r="AD34" s="53">
        <v>9.5238095238095233E-2</v>
      </c>
      <c r="AE34" s="54">
        <v>0.47058823529411759</v>
      </c>
      <c r="AF34" s="52">
        <v>7.1428571428571425E-2</v>
      </c>
      <c r="AG34" s="53">
        <v>0.1071428571428571</v>
      </c>
      <c r="AH34" s="54">
        <v>0.43478260869565222</v>
      </c>
      <c r="AI34" s="52">
        <v>0.15151515151515149</v>
      </c>
      <c r="AJ34" s="53">
        <v>0</v>
      </c>
      <c r="AK34" s="54">
        <v>0.5</v>
      </c>
      <c r="AL34" s="52">
        <v>0</v>
      </c>
      <c r="AM34" s="53">
        <v>0.15151515151515149</v>
      </c>
      <c r="AN34" s="54">
        <v>0.5714285714285714</v>
      </c>
      <c r="AO34" s="52">
        <v>7.6923076923076927E-2</v>
      </c>
      <c r="AP34" s="53">
        <v>0.08</v>
      </c>
      <c r="AQ34" s="54">
        <v>0.40909090909090912</v>
      </c>
      <c r="AR34" s="52">
        <v>7.1428571428571425E-2</v>
      </c>
      <c r="AS34" s="53">
        <v>0.4</v>
      </c>
      <c r="AT34" s="54">
        <v>0.61538461538461542</v>
      </c>
      <c r="AU34" s="52">
        <v>0</v>
      </c>
      <c r="AV34" s="53">
        <v>7.1428571428571425E-2</v>
      </c>
      <c r="AW34" s="54">
        <v>0.22727272727272729</v>
      </c>
      <c r="AX34" s="52">
        <v>0.16666666666666671</v>
      </c>
      <c r="AY34" s="53">
        <v>0.1111111111111111</v>
      </c>
      <c r="AZ34" s="54">
        <v>0.2857142857142857</v>
      </c>
      <c r="BA34" s="52">
        <v>0.19047619047619049</v>
      </c>
      <c r="BB34" s="53">
        <v>0.6</v>
      </c>
      <c r="BC34" s="54">
        <v>0.5</v>
      </c>
      <c r="BD34" s="52">
        <v>0.27272727272727271</v>
      </c>
      <c r="BE34" s="53">
        <v>0.2</v>
      </c>
      <c r="BF34" s="54">
        <v>0.66666666666666663</v>
      </c>
      <c r="BG34" s="52">
        <v>4.3478260869565223E-2</v>
      </c>
      <c r="BH34" s="53">
        <v>0.33333333333333331</v>
      </c>
      <c r="BI34" s="54">
        <v>0.5</v>
      </c>
      <c r="BJ34" s="52">
        <v>5.2631578947368418E-2</v>
      </c>
      <c r="BK34" s="53">
        <v>0</v>
      </c>
      <c r="BL34" s="52">
        <v>0</v>
      </c>
      <c r="BM34" s="53">
        <v>7.1428571428571425E-2</v>
      </c>
      <c r="BN34" s="54">
        <v>0.26666666666666672</v>
      </c>
      <c r="BO34" s="52">
        <v>0.2</v>
      </c>
      <c r="BP34" s="53">
        <v>0.16666666666666671</v>
      </c>
      <c r="BQ34" s="54">
        <v>0.69230769230769229</v>
      </c>
      <c r="BR34" s="79">
        <v>5.8823529411764712E-2</v>
      </c>
    </row>
    <row r="35" spans="1:70" x14ac:dyDescent="0.25">
      <c r="A35" s="64" t="s">
        <v>89</v>
      </c>
      <c r="B35" s="67">
        <v>75</v>
      </c>
      <c r="C35" s="68">
        <v>19</v>
      </c>
      <c r="D35" s="69">
        <v>52</v>
      </c>
      <c r="E35" s="67">
        <v>14</v>
      </c>
      <c r="F35" s="68">
        <v>21</v>
      </c>
      <c r="G35" s="69">
        <v>52</v>
      </c>
      <c r="H35" s="67">
        <v>22</v>
      </c>
      <c r="I35" s="68" t="s">
        <v>88</v>
      </c>
      <c r="J35" s="69">
        <v>6</v>
      </c>
      <c r="K35" s="67">
        <v>9</v>
      </c>
      <c r="L35" s="68" t="s">
        <v>88</v>
      </c>
      <c r="M35" s="69">
        <v>5</v>
      </c>
      <c r="N35" s="67">
        <v>15</v>
      </c>
      <c r="O35" s="68" t="s">
        <v>88</v>
      </c>
      <c r="P35" s="69">
        <v>7</v>
      </c>
      <c r="Q35" s="67">
        <v>5</v>
      </c>
      <c r="R35" s="68">
        <v>6</v>
      </c>
      <c r="S35" s="69">
        <v>32</v>
      </c>
      <c r="T35" s="67" t="s">
        <v>88</v>
      </c>
      <c r="U35" s="68" t="s">
        <v>88</v>
      </c>
      <c r="V35" s="69" t="s">
        <v>88</v>
      </c>
      <c r="W35" s="67" t="s">
        <v>88</v>
      </c>
      <c r="X35" s="68">
        <v>6</v>
      </c>
      <c r="Y35" s="69">
        <v>23</v>
      </c>
      <c r="Z35" s="67" t="s">
        <v>88</v>
      </c>
      <c r="AA35" s="68">
        <v>8</v>
      </c>
      <c r="AB35" s="69">
        <v>16</v>
      </c>
      <c r="AC35" s="67" t="s">
        <v>88</v>
      </c>
      <c r="AD35" s="68" t="s">
        <v>88</v>
      </c>
      <c r="AE35" s="69">
        <v>8</v>
      </c>
      <c r="AF35" s="67" t="s">
        <v>88</v>
      </c>
      <c r="AG35" s="68" t="s">
        <v>88</v>
      </c>
      <c r="AH35" s="69">
        <v>10</v>
      </c>
      <c r="AI35" s="67">
        <v>5</v>
      </c>
      <c r="AJ35" s="68" t="s">
        <v>88</v>
      </c>
      <c r="AK35" s="69" t="s">
        <v>88</v>
      </c>
      <c r="AL35" s="67" t="s">
        <v>88</v>
      </c>
      <c r="AM35" s="68">
        <v>5</v>
      </c>
      <c r="AN35" s="69">
        <v>8</v>
      </c>
      <c r="AO35" s="67" t="s">
        <v>88</v>
      </c>
      <c r="AP35" s="68" t="s">
        <v>88</v>
      </c>
      <c r="AQ35" s="69">
        <v>9</v>
      </c>
      <c r="AR35" s="67" t="s">
        <v>88</v>
      </c>
      <c r="AS35" s="68">
        <v>6</v>
      </c>
      <c r="AT35" s="69">
        <v>8</v>
      </c>
      <c r="AU35" s="67" t="s">
        <v>88</v>
      </c>
      <c r="AV35" s="68" t="s">
        <v>88</v>
      </c>
      <c r="AW35" s="69">
        <v>5</v>
      </c>
      <c r="AX35" s="67" t="s">
        <v>88</v>
      </c>
      <c r="AY35" s="68" t="s">
        <v>88</v>
      </c>
      <c r="AZ35" s="69" t="s">
        <v>88</v>
      </c>
      <c r="BA35" s="67" t="s">
        <v>88</v>
      </c>
      <c r="BB35" s="68" t="s">
        <v>88</v>
      </c>
      <c r="BC35" s="69" t="s">
        <v>88</v>
      </c>
      <c r="BD35" s="67" t="s">
        <v>88</v>
      </c>
      <c r="BE35" s="68" t="s">
        <v>88</v>
      </c>
      <c r="BF35" s="69" t="s">
        <v>88</v>
      </c>
      <c r="BG35" s="67" t="s">
        <v>88</v>
      </c>
      <c r="BH35" s="68" t="s">
        <v>88</v>
      </c>
      <c r="BI35" s="69" t="s">
        <v>88</v>
      </c>
      <c r="BJ35" s="67" t="s">
        <v>88</v>
      </c>
      <c r="BK35" s="68" t="s">
        <v>88</v>
      </c>
      <c r="BL35" s="67" t="s">
        <v>88</v>
      </c>
      <c r="BM35" s="68" t="s">
        <v>88</v>
      </c>
      <c r="BN35" s="69" t="s">
        <v>88</v>
      </c>
      <c r="BO35" s="67" t="s">
        <v>88</v>
      </c>
      <c r="BP35" s="68" t="s">
        <v>88</v>
      </c>
      <c r="BQ35" s="69">
        <v>9</v>
      </c>
      <c r="BR35" s="81" t="s">
        <v>88</v>
      </c>
    </row>
    <row r="36" spans="1:70" x14ac:dyDescent="0.25">
      <c r="A36" s="66" t="s">
        <v>90</v>
      </c>
      <c r="B36" s="52"/>
      <c r="C36" s="53"/>
      <c r="D36" s="54"/>
      <c r="E36" s="52"/>
      <c r="F36" s="53"/>
      <c r="G36" s="54"/>
      <c r="H36" s="52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52"/>
      <c r="AA36" s="53"/>
      <c r="AB36" s="54"/>
      <c r="AC36" s="52"/>
      <c r="AD36" s="53"/>
      <c r="AE36" s="54"/>
      <c r="AF36" s="52"/>
      <c r="AG36" s="53"/>
      <c r="AH36" s="54"/>
      <c r="AI36" s="52"/>
      <c r="AJ36" s="53"/>
      <c r="AK36" s="54"/>
      <c r="AL36" s="52"/>
      <c r="AM36" s="53"/>
      <c r="AN36" s="54"/>
      <c r="AO36" s="52"/>
      <c r="AP36" s="53"/>
      <c r="AQ36" s="54"/>
      <c r="AR36" s="52"/>
      <c r="AS36" s="53"/>
      <c r="AT36" s="54"/>
      <c r="AU36" s="52"/>
      <c r="AV36" s="53"/>
      <c r="AW36" s="54"/>
      <c r="AX36" s="52"/>
      <c r="AY36" s="53"/>
      <c r="AZ36" s="54"/>
      <c r="BA36" s="52"/>
      <c r="BB36" s="53"/>
      <c r="BC36" s="54"/>
      <c r="BD36" s="52"/>
      <c r="BE36" s="53"/>
      <c r="BF36" s="54"/>
      <c r="BG36" s="52"/>
      <c r="BH36" s="53"/>
      <c r="BI36" s="54"/>
      <c r="BJ36" s="52"/>
      <c r="BK36" s="53"/>
      <c r="BL36" s="52"/>
      <c r="BM36" s="53"/>
      <c r="BN36" s="54"/>
      <c r="BO36" s="52"/>
      <c r="BP36" s="53"/>
      <c r="BQ36" s="54"/>
      <c r="BR36" s="79"/>
    </row>
    <row r="37" spans="1:70" x14ac:dyDescent="0.25">
      <c r="A37" s="64" t="s">
        <v>43</v>
      </c>
      <c r="B37" s="52">
        <v>0.55619047619047624</v>
      </c>
      <c r="C37" s="53">
        <v>0.70338983050847459</v>
      </c>
      <c r="D37" s="54">
        <v>0.53781512605042014</v>
      </c>
      <c r="E37" s="52">
        <v>0.61971830985915488</v>
      </c>
      <c r="F37" s="53">
        <v>0.79545454545454541</v>
      </c>
      <c r="G37" s="54">
        <v>0.49180327868852458</v>
      </c>
      <c r="H37" s="52">
        <v>0.52348993288590606</v>
      </c>
      <c r="I37" s="53">
        <v>0.69565217391304346</v>
      </c>
      <c r="J37" s="54">
        <v>0.4</v>
      </c>
      <c r="K37" s="52">
        <v>0.625</v>
      </c>
      <c r="L37" s="53">
        <v>0.64</v>
      </c>
      <c r="M37" s="54">
        <v>0.6875</v>
      </c>
      <c r="N37" s="52">
        <v>0.50495049504950495</v>
      </c>
      <c r="O37" s="53">
        <v>0.5</v>
      </c>
      <c r="P37" s="54">
        <v>0.53333333333333333</v>
      </c>
      <c r="Q37" s="52">
        <v>0.6</v>
      </c>
      <c r="R37" s="53">
        <v>0.65789473684210531</v>
      </c>
      <c r="S37" s="54">
        <v>0.34693877551020408</v>
      </c>
      <c r="T37" s="52">
        <v>0.61702127659574468</v>
      </c>
      <c r="U37" s="53">
        <v>0.81818181818181823</v>
      </c>
      <c r="V37" s="54">
        <v>1</v>
      </c>
      <c r="W37" s="52">
        <v>0.8</v>
      </c>
      <c r="X37" s="53">
        <v>0.71794871794871795</v>
      </c>
      <c r="Y37" s="54">
        <v>0.45454545454545447</v>
      </c>
      <c r="Z37" s="52">
        <v>0.5</v>
      </c>
      <c r="AA37" s="53">
        <v>0.69767441860465118</v>
      </c>
      <c r="AB37" s="54">
        <v>0.33333333333333331</v>
      </c>
      <c r="AC37" s="52">
        <v>0.52941176470588236</v>
      </c>
      <c r="AD37" s="53">
        <v>0.8571428571428571</v>
      </c>
      <c r="AE37" s="54">
        <v>0.52941176470588236</v>
      </c>
      <c r="AF37" s="52">
        <v>0.7857142857142857</v>
      </c>
      <c r="AG37" s="53">
        <v>0.75</v>
      </c>
      <c r="AH37" s="54">
        <v>0.56521739130434778</v>
      </c>
      <c r="AI37" s="52">
        <v>0.5757575757575758</v>
      </c>
      <c r="AJ37" s="53">
        <v>1</v>
      </c>
      <c r="AK37" s="54">
        <v>0.5</v>
      </c>
      <c r="AL37" s="52">
        <v>0.8571428571428571</v>
      </c>
      <c r="AM37" s="53">
        <v>0.72727272727272729</v>
      </c>
      <c r="AN37" s="54">
        <v>0.42857142857142849</v>
      </c>
      <c r="AO37" s="52">
        <v>0.76923076923076927</v>
      </c>
      <c r="AP37" s="53">
        <v>0.84</v>
      </c>
      <c r="AQ37" s="54">
        <v>0.59090909090909094</v>
      </c>
      <c r="AR37" s="52">
        <v>0.5357142857142857</v>
      </c>
      <c r="AS37" s="53">
        <v>0.33333333333333331</v>
      </c>
      <c r="AT37" s="54">
        <v>0.38461538461538458</v>
      </c>
      <c r="AU37" s="52">
        <v>1</v>
      </c>
      <c r="AV37" s="53">
        <v>0.6785714285714286</v>
      </c>
      <c r="AW37" s="54">
        <v>0.72727272727272729</v>
      </c>
      <c r="AX37" s="52">
        <v>0.83333333333333337</v>
      </c>
      <c r="AY37" s="53">
        <v>0.70370370370370372</v>
      </c>
      <c r="AZ37" s="54">
        <v>0.6428571428571429</v>
      </c>
      <c r="BA37" s="52">
        <v>0.52380952380952384</v>
      </c>
      <c r="BB37" s="53">
        <v>0.4</v>
      </c>
      <c r="BC37" s="54">
        <v>0.5</v>
      </c>
      <c r="BD37" s="52">
        <v>0.45454545454545447</v>
      </c>
      <c r="BE37" s="53">
        <v>0.8</v>
      </c>
      <c r="BF37" s="54">
        <v>0.33333333333333331</v>
      </c>
      <c r="BG37" s="52">
        <v>0.73913043478260865</v>
      </c>
      <c r="BH37" s="53">
        <v>0.66666666666666663</v>
      </c>
      <c r="BI37" s="54">
        <v>0.5</v>
      </c>
      <c r="BJ37" s="52">
        <v>0.68421052631578949</v>
      </c>
      <c r="BK37" s="53">
        <v>1</v>
      </c>
      <c r="BL37" s="52">
        <v>1</v>
      </c>
      <c r="BM37" s="53">
        <v>0.9285714285714286</v>
      </c>
      <c r="BN37" s="54">
        <v>0.66666666666666663</v>
      </c>
      <c r="BO37" s="52">
        <v>0.6</v>
      </c>
      <c r="BP37" s="53">
        <v>0.83333333333333337</v>
      </c>
      <c r="BQ37" s="54">
        <v>0.30769230769230771</v>
      </c>
      <c r="BR37" s="79">
        <v>0.70588235294117652</v>
      </c>
    </row>
    <row r="38" spans="1:70" x14ac:dyDescent="0.25">
      <c r="A38" s="64" t="s">
        <v>89</v>
      </c>
      <c r="B38" s="67">
        <v>292</v>
      </c>
      <c r="C38" s="68">
        <v>83</v>
      </c>
      <c r="D38" s="69">
        <v>64</v>
      </c>
      <c r="E38" s="67">
        <v>44</v>
      </c>
      <c r="F38" s="68">
        <v>140</v>
      </c>
      <c r="G38" s="69">
        <v>60</v>
      </c>
      <c r="H38" s="67">
        <v>78</v>
      </c>
      <c r="I38" s="68">
        <v>16</v>
      </c>
      <c r="J38" s="69" t="s">
        <v>88</v>
      </c>
      <c r="K38" s="67">
        <v>55</v>
      </c>
      <c r="L38" s="68">
        <v>16</v>
      </c>
      <c r="M38" s="69">
        <v>11</v>
      </c>
      <c r="N38" s="67">
        <v>51</v>
      </c>
      <c r="O38" s="68" t="s">
        <v>88</v>
      </c>
      <c r="P38" s="69">
        <v>8</v>
      </c>
      <c r="Q38" s="67">
        <v>39</v>
      </c>
      <c r="R38" s="68">
        <v>25</v>
      </c>
      <c r="S38" s="69">
        <v>17</v>
      </c>
      <c r="T38" s="67">
        <v>29</v>
      </c>
      <c r="U38" s="68">
        <v>9</v>
      </c>
      <c r="V38" s="69" t="s">
        <v>88</v>
      </c>
      <c r="W38" s="67">
        <v>8</v>
      </c>
      <c r="X38" s="68">
        <v>28</v>
      </c>
      <c r="Y38" s="69">
        <v>20</v>
      </c>
      <c r="Z38" s="67">
        <v>6</v>
      </c>
      <c r="AA38" s="68">
        <v>30</v>
      </c>
      <c r="AB38" s="69">
        <v>10</v>
      </c>
      <c r="AC38" s="67">
        <v>18</v>
      </c>
      <c r="AD38" s="68">
        <v>18</v>
      </c>
      <c r="AE38" s="69">
        <v>9</v>
      </c>
      <c r="AF38" s="67">
        <v>11</v>
      </c>
      <c r="AG38" s="68">
        <v>21</v>
      </c>
      <c r="AH38" s="69">
        <v>13</v>
      </c>
      <c r="AI38" s="67">
        <v>19</v>
      </c>
      <c r="AJ38" s="68">
        <v>7</v>
      </c>
      <c r="AK38" s="69" t="s">
        <v>88</v>
      </c>
      <c r="AL38" s="67">
        <v>6</v>
      </c>
      <c r="AM38" s="68">
        <v>24</v>
      </c>
      <c r="AN38" s="69">
        <v>6</v>
      </c>
      <c r="AO38" s="67">
        <v>10</v>
      </c>
      <c r="AP38" s="68">
        <v>21</v>
      </c>
      <c r="AQ38" s="69">
        <v>13</v>
      </c>
      <c r="AR38" s="67">
        <v>15</v>
      </c>
      <c r="AS38" s="68">
        <v>5</v>
      </c>
      <c r="AT38" s="69">
        <v>5</v>
      </c>
      <c r="AU38" s="67" t="s">
        <v>88</v>
      </c>
      <c r="AV38" s="68">
        <v>19</v>
      </c>
      <c r="AW38" s="69">
        <v>16</v>
      </c>
      <c r="AX38" s="67">
        <v>5</v>
      </c>
      <c r="AY38" s="68">
        <v>19</v>
      </c>
      <c r="AZ38" s="69">
        <v>9</v>
      </c>
      <c r="BA38" s="67">
        <v>11</v>
      </c>
      <c r="BB38" s="68" t="s">
        <v>88</v>
      </c>
      <c r="BC38" s="69" t="s">
        <v>88</v>
      </c>
      <c r="BD38" s="67">
        <v>5</v>
      </c>
      <c r="BE38" s="68" t="s">
        <v>88</v>
      </c>
      <c r="BF38" s="69" t="s">
        <v>88</v>
      </c>
      <c r="BG38" s="67">
        <v>17</v>
      </c>
      <c r="BH38" s="68" t="s">
        <v>88</v>
      </c>
      <c r="BI38" s="69" t="s">
        <v>88</v>
      </c>
      <c r="BJ38" s="67">
        <v>13</v>
      </c>
      <c r="BK38" s="68" t="s">
        <v>88</v>
      </c>
      <c r="BL38" s="67" t="s">
        <v>88</v>
      </c>
      <c r="BM38" s="68">
        <v>13</v>
      </c>
      <c r="BN38" s="69">
        <v>10</v>
      </c>
      <c r="BO38" s="67" t="s">
        <v>88</v>
      </c>
      <c r="BP38" s="68">
        <v>5</v>
      </c>
      <c r="BQ38" s="69" t="s">
        <v>88</v>
      </c>
      <c r="BR38" s="81">
        <v>12</v>
      </c>
    </row>
    <row r="39" spans="1:70" x14ac:dyDescent="0.25">
      <c r="A39" s="65" t="s">
        <v>22</v>
      </c>
      <c r="B39" s="52"/>
      <c r="C39" s="53"/>
      <c r="D39" s="54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2"/>
      <c r="U39" s="53"/>
      <c r="V39" s="54"/>
      <c r="W39" s="52"/>
      <c r="X39" s="53"/>
      <c r="Y39" s="54"/>
      <c r="Z39" s="52"/>
      <c r="AA39" s="53"/>
      <c r="AB39" s="54"/>
      <c r="AC39" s="52"/>
      <c r="AD39" s="53"/>
      <c r="AE39" s="54"/>
      <c r="AF39" s="52"/>
      <c r="AG39" s="53"/>
      <c r="AH39" s="54"/>
      <c r="AI39" s="52"/>
      <c r="AJ39" s="53"/>
      <c r="AK39" s="54"/>
      <c r="AL39" s="52"/>
      <c r="AM39" s="53"/>
      <c r="AN39" s="54"/>
      <c r="AO39" s="52"/>
      <c r="AP39" s="53"/>
      <c r="AQ39" s="54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2"/>
      <c r="BM39" s="53"/>
      <c r="BN39" s="54"/>
      <c r="BO39" s="52"/>
      <c r="BP39" s="53"/>
      <c r="BQ39" s="54"/>
      <c r="BR39" s="79"/>
    </row>
    <row r="40" spans="1:70" x14ac:dyDescent="0.25">
      <c r="A40" s="64" t="s">
        <v>43</v>
      </c>
      <c r="B40" s="52">
        <v>2.0952380952380951E-2</v>
      </c>
      <c r="C40" s="53">
        <v>8.4745762711864406E-3</v>
      </c>
      <c r="D40" s="54">
        <v>0</v>
      </c>
      <c r="E40" s="52">
        <v>0</v>
      </c>
      <c r="F40" s="53">
        <v>0</v>
      </c>
      <c r="G40" s="54">
        <v>0</v>
      </c>
      <c r="H40" s="52">
        <v>4.0268456375838917E-2</v>
      </c>
      <c r="I40" s="53">
        <v>4.3478260869565223E-2</v>
      </c>
      <c r="J40" s="54">
        <v>0</v>
      </c>
      <c r="K40" s="52">
        <v>1.136363636363636E-2</v>
      </c>
      <c r="L40" s="53">
        <v>0</v>
      </c>
      <c r="M40" s="54">
        <v>0</v>
      </c>
      <c r="N40" s="52">
        <v>9.9009900990099011E-3</v>
      </c>
      <c r="O40" s="53">
        <v>0</v>
      </c>
      <c r="P40" s="54">
        <v>0</v>
      </c>
      <c r="Q40" s="52">
        <v>3.0769230769230771E-2</v>
      </c>
      <c r="R40" s="53">
        <v>2.6315789473684209E-2</v>
      </c>
      <c r="S40" s="54">
        <v>0</v>
      </c>
      <c r="T40" s="52">
        <v>4.2553191489361701E-2</v>
      </c>
      <c r="U40" s="53">
        <v>0</v>
      </c>
      <c r="V40" s="54">
        <v>0</v>
      </c>
      <c r="W40" s="52">
        <v>0</v>
      </c>
      <c r="X40" s="53">
        <v>2.564102564102564E-2</v>
      </c>
      <c r="Y40" s="54">
        <v>0</v>
      </c>
      <c r="Z40" s="52">
        <v>8.3333333333333329E-2</v>
      </c>
      <c r="AA40" s="53">
        <v>2.3255813953488368E-2</v>
      </c>
      <c r="AB40" s="54">
        <v>0</v>
      </c>
      <c r="AC40" s="52">
        <v>0</v>
      </c>
      <c r="AD40" s="53">
        <v>0</v>
      </c>
      <c r="AE40" s="54">
        <v>0</v>
      </c>
      <c r="AF40" s="52">
        <v>0</v>
      </c>
      <c r="AG40" s="53">
        <v>0</v>
      </c>
      <c r="AH40" s="54">
        <v>0</v>
      </c>
      <c r="AI40" s="52">
        <v>6.0606060606060608E-2</v>
      </c>
      <c r="AJ40" s="53">
        <v>0</v>
      </c>
      <c r="AK40" s="54">
        <v>0</v>
      </c>
      <c r="AL40" s="52">
        <v>0</v>
      </c>
      <c r="AM40" s="53">
        <v>3.03030303030303E-2</v>
      </c>
      <c r="AN40" s="54">
        <v>0</v>
      </c>
      <c r="AO40" s="52">
        <v>0</v>
      </c>
      <c r="AP40" s="53">
        <v>0</v>
      </c>
      <c r="AQ40" s="54">
        <v>0</v>
      </c>
      <c r="AR40" s="52">
        <v>0</v>
      </c>
      <c r="AS40" s="53">
        <v>6.6666666666666666E-2</v>
      </c>
      <c r="AT40" s="54">
        <v>0</v>
      </c>
      <c r="AU40" s="52">
        <v>0</v>
      </c>
      <c r="AV40" s="53">
        <v>3.5714285714285712E-2</v>
      </c>
      <c r="AW40" s="54">
        <v>0</v>
      </c>
      <c r="AX40" s="52">
        <v>0</v>
      </c>
      <c r="AY40" s="53">
        <v>3.7037037037037028E-2</v>
      </c>
      <c r="AZ40" s="54">
        <v>0</v>
      </c>
      <c r="BA40" s="52">
        <v>0</v>
      </c>
      <c r="BB40" s="53">
        <v>0</v>
      </c>
      <c r="BC40" s="54">
        <v>0</v>
      </c>
      <c r="BD40" s="52">
        <v>0</v>
      </c>
      <c r="BE40" s="53">
        <v>0</v>
      </c>
      <c r="BF40" s="54">
        <v>0</v>
      </c>
      <c r="BG40" s="52">
        <v>4.3478260869565223E-2</v>
      </c>
      <c r="BH40" s="53">
        <v>0</v>
      </c>
      <c r="BI40" s="54">
        <v>0</v>
      </c>
      <c r="BJ40" s="52">
        <v>0</v>
      </c>
      <c r="BK40" s="53">
        <v>0</v>
      </c>
      <c r="BL40" s="52">
        <v>0</v>
      </c>
      <c r="BM40" s="53">
        <v>0</v>
      </c>
      <c r="BN40" s="54">
        <v>0</v>
      </c>
      <c r="BO40" s="52">
        <v>0</v>
      </c>
      <c r="BP40" s="53">
        <v>0</v>
      </c>
      <c r="BQ40" s="54">
        <v>0</v>
      </c>
      <c r="BR40" s="79">
        <v>0</v>
      </c>
    </row>
    <row r="41" spans="1:70" x14ac:dyDescent="0.25">
      <c r="A41" s="64" t="s">
        <v>89</v>
      </c>
      <c r="B41" s="67">
        <v>11</v>
      </c>
      <c r="C41" s="68" t="s">
        <v>88</v>
      </c>
      <c r="D41" s="69" t="s">
        <v>88</v>
      </c>
      <c r="E41" s="67" t="s">
        <v>88</v>
      </c>
      <c r="F41" s="68" t="s">
        <v>88</v>
      </c>
      <c r="G41" s="69" t="s">
        <v>88</v>
      </c>
      <c r="H41" s="67">
        <v>6</v>
      </c>
      <c r="I41" s="68" t="s">
        <v>88</v>
      </c>
      <c r="J41" s="69" t="s">
        <v>88</v>
      </c>
      <c r="K41" s="67" t="s">
        <v>88</v>
      </c>
      <c r="L41" s="68" t="s">
        <v>88</v>
      </c>
      <c r="M41" s="69" t="s">
        <v>88</v>
      </c>
      <c r="N41" s="67" t="s">
        <v>88</v>
      </c>
      <c r="O41" s="68" t="s">
        <v>88</v>
      </c>
      <c r="P41" s="69" t="s">
        <v>88</v>
      </c>
      <c r="Q41" s="67" t="s">
        <v>88</v>
      </c>
      <c r="R41" s="68" t="s">
        <v>88</v>
      </c>
      <c r="S41" s="69" t="s">
        <v>88</v>
      </c>
      <c r="T41" s="67" t="s">
        <v>88</v>
      </c>
      <c r="U41" s="68" t="s">
        <v>88</v>
      </c>
      <c r="V41" s="69" t="s">
        <v>88</v>
      </c>
      <c r="W41" s="67" t="s">
        <v>88</v>
      </c>
      <c r="X41" s="68" t="s">
        <v>88</v>
      </c>
      <c r="Y41" s="69" t="s">
        <v>88</v>
      </c>
      <c r="Z41" s="67" t="s">
        <v>88</v>
      </c>
      <c r="AA41" s="68" t="s">
        <v>88</v>
      </c>
      <c r="AB41" s="69" t="s">
        <v>88</v>
      </c>
      <c r="AC41" s="67" t="s">
        <v>88</v>
      </c>
      <c r="AD41" s="68" t="s">
        <v>88</v>
      </c>
      <c r="AE41" s="69" t="s">
        <v>88</v>
      </c>
      <c r="AF41" s="67" t="s">
        <v>88</v>
      </c>
      <c r="AG41" s="68" t="s">
        <v>88</v>
      </c>
      <c r="AH41" s="69" t="s">
        <v>88</v>
      </c>
      <c r="AI41" s="67" t="s">
        <v>88</v>
      </c>
      <c r="AJ41" s="68" t="s">
        <v>88</v>
      </c>
      <c r="AK41" s="69" t="s">
        <v>88</v>
      </c>
      <c r="AL41" s="67" t="s">
        <v>88</v>
      </c>
      <c r="AM41" s="68" t="s">
        <v>88</v>
      </c>
      <c r="AN41" s="69" t="s">
        <v>88</v>
      </c>
      <c r="AO41" s="67" t="s">
        <v>88</v>
      </c>
      <c r="AP41" s="68" t="s">
        <v>88</v>
      </c>
      <c r="AQ41" s="69" t="s">
        <v>88</v>
      </c>
      <c r="AR41" s="67" t="s">
        <v>88</v>
      </c>
      <c r="AS41" s="68" t="s">
        <v>88</v>
      </c>
      <c r="AT41" s="69" t="s">
        <v>88</v>
      </c>
      <c r="AU41" s="67" t="s">
        <v>88</v>
      </c>
      <c r="AV41" s="68" t="s">
        <v>88</v>
      </c>
      <c r="AW41" s="69" t="s">
        <v>88</v>
      </c>
      <c r="AX41" s="67" t="s">
        <v>88</v>
      </c>
      <c r="AY41" s="68" t="s">
        <v>88</v>
      </c>
      <c r="AZ41" s="69" t="s">
        <v>88</v>
      </c>
      <c r="BA41" s="67" t="s">
        <v>88</v>
      </c>
      <c r="BB41" s="68" t="s">
        <v>88</v>
      </c>
      <c r="BC41" s="69" t="s">
        <v>88</v>
      </c>
      <c r="BD41" s="67" t="s">
        <v>88</v>
      </c>
      <c r="BE41" s="68" t="s">
        <v>88</v>
      </c>
      <c r="BF41" s="69" t="s">
        <v>88</v>
      </c>
      <c r="BG41" s="67" t="s">
        <v>88</v>
      </c>
      <c r="BH41" s="68" t="s">
        <v>88</v>
      </c>
      <c r="BI41" s="69" t="s">
        <v>88</v>
      </c>
      <c r="BJ41" s="67" t="s">
        <v>88</v>
      </c>
      <c r="BK41" s="68" t="s">
        <v>88</v>
      </c>
      <c r="BL41" s="67" t="s">
        <v>88</v>
      </c>
      <c r="BM41" s="68" t="s">
        <v>88</v>
      </c>
      <c r="BN41" s="69" t="s">
        <v>88</v>
      </c>
      <c r="BO41" s="67" t="s">
        <v>88</v>
      </c>
      <c r="BP41" s="68" t="s">
        <v>88</v>
      </c>
      <c r="BQ41" s="69" t="s">
        <v>88</v>
      </c>
      <c r="BR41" s="81" t="s">
        <v>88</v>
      </c>
    </row>
    <row r="42" spans="1:70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41"/>
      <c r="BG42" s="39"/>
      <c r="BH42" s="40"/>
      <c r="BI42" s="41"/>
      <c r="BJ42" s="39"/>
      <c r="BK42" s="40"/>
      <c r="BL42" s="39"/>
      <c r="BM42" s="40"/>
      <c r="BN42" s="41"/>
      <c r="BO42" s="39"/>
      <c r="BP42" s="40"/>
      <c r="BQ42" s="41"/>
      <c r="BR42" s="75"/>
    </row>
    <row r="43" spans="1:70" x14ac:dyDescent="0.25">
      <c r="A43" s="42" t="s">
        <v>24</v>
      </c>
      <c r="B43" s="52">
        <v>0.63101604278074863</v>
      </c>
      <c r="C43" s="53">
        <v>0.66666666666666663</v>
      </c>
      <c r="D43" s="54">
        <v>0.50549450549450547</v>
      </c>
      <c r="E43" s="52">
        <v>0.43478260869565222</v>
      </c>
      <c r="F43" s="53">
        <v>0.5636363636363636</v>
      </c>
      <c r="G43" s="54">
        <v>0.63291139240506333</v>
      </c>
      <c r="H43" s="52">
        <v>0.52459016393442626</v>
      </c>
      <c r="I43" s="53">
        <v>0.66666666666666663</v>
      </c>
      <c r="J43" s="54">
        <v>1</v>
      </c>
      <c r="K43" s="52">
        <v>0.68</v>
      </c>
      <c r="L43" s="53">
        <v>0.52173913043478259</v>
      </c>
      <c r="M43" s="54">
        <v>0.2857142857142857</v>
      </c>
      <c r="N43" s="52">
        <v>0.52777777777777779</v>
      </c>
      <c r="O43" s="53">
        <v>0.75</v>
      </c>
      <c r="P43" s="54">
        <v>0.55555555555555558</v>
      </c>
      <c r="Q43" s="52">
        <v>0.6071428571428571</v>
      </c>
      <c r="R43" s="53">
        <v>0.58823529411764708</v>
      </c>
      <c r="S43" s="54">
        <v>0.6875</v>
      </c>
      <c r="T43" s="52">
        <v>0.70588235294117652</v>
      </c>
      <c r="U43" s="53">
        <v>0.44444444444444442</v>
      </c>
      <c r="V43" s="54">
        <v>1</v>
      </c>
      <c r="W43" s="52">
        <v>0</v>
      </c>
      <c r="X43" s="53">
        <v>0.55263157894736847</v>
      </c>
      <c r="Y43" s="54">
        <v>0.74193548387096775</v>
      </c>
      <c r="Z43" s="52">
        <v>0.6</v>
      </c>
      <c r="AA43" s="53">
        <v>0.52500000000000002</v>
      </c>
      <c r="AB43" s="54">
        <v>0.54545454545454541</v>
      </c>
      <c r="AC43" s="52">
        <v>0.8</v>
      </c>
      <c r="AD43" s="53">
        <v>0.38095238095238088</v>
      </c>
      <c r="AE43" s="54">
        <v>0.75</v>
      </c>
      <c r="AF43" s="52">
        <v>0.4</v>
      </c>
      <c r="AG43" s="53">
        <v>0.73076923076923073</v>
      </c>
      <c r="AH43" s="54">
        <v>0.6428571428571429</v>
      </c>
      <c r="AI43" s="52">
        <v>0.8</v>
      </c>
      <c r="AJ43" s="53">
        <v>0.66666666666666663</v>
      </c>
      <c r="AK43" s="54">
        <v>0.25</v>
      </c>
      <c r="AL43" s="52">
        <v>0.33333333333333331</v>
      </c>
      <c r="AM43" s="53">
        <v>0.65517241379310343</v>
      </c>
      <c r="AN43" s="54">
        <v>0.1111111111111111</v>
      </c>
      <c r="AO43" s="52">
        <v>0.2</v>
      </c>
      <c r="AP43" s="53">
        <v>0.52</v>
      </c>
      <c r="AQ43" s="54">
        <v>0.5625</v>
      </c>
      <c r="AR43" s="52">
        <v>0.63636363636363635</v>
      </c>
      <c r="AS43" s="53">
        <v>0.69230769230769229</v>
      </c>
      <c r="AT43" s="54">
        <v>0.625</v>
      </c>
      <c r="AU43" s="52" t="s">
        <v>2</v>
      </c>
      <c r="AV43" s="53">
        <v>0.70370370370370372</v>
      </c>
      <c r="AW43" s="54">
        <v>0.54545454545454541</v>
      </c>
      <c r="AX43" s="52">
        <v>1</v>
      </c>
      <c r="AY43" s="53">
        <v>0.6071428571428571</v>
      </c>
      <c r="AZ43" s="54">
        <v>0.41666666666666669</v>
      </c>
      <c r="BA43" s="52">
        <v>1</v>
      </c>
      <c r="BB43" s="53">
        <v>0.6</v>
      </c>
      <c r="BC43" s="54">
        <v>1</v>
      </c>
      <c r="BD43" s="52">
        <v>0.5</v>
      </c>
      <c r="BE43" s="53">
        <v>0.6</v>
      </c>
      <c r="BF43" s="54">
        <v>0.33333333333333331</v>
      </c>
      <c r="BG43" s="52">
        <v>0.7</v>
      </c>
      <c r="BH43" s="53">
        <v>0.33333333333333331</v>
      </c>
      <c r="BI43" s="54">
        <v>1</v>
      </c>
      <c r="BJ43" s="52">
        <v>0.25</v>
      </c>
      <c r="BK43" s="53">
        <v>1</v>
      </c>
      <c r="BL43" s="52">
        <v>1</v>
      </c>
      <c r="BM43" s="53">
        <v>0.7142857142857143</v>
      </c>
      <c r="BN43" s="54">
        <v>0.58333333333333337</v>
      </c>
      <c r="BO43" s="52">
        <v>0.66666666666666663</v>
      </c>
      <c r="BP43" s="53">
        <v>0.6</v>
      </c>
      <c r="BQ43" s="54">
        <v>0.6</v>
      </c>
      <c r="BR43" s="79">
        <v>0.6</v>
      </c>
    </row>
    <row r="44" spans="1:70" x14ac:dyDescent="0.25">
      <c r="A44" s="42" t="s">
        <v>25</v>
      </c>
      <c r="B44" s="52">
        <v>0.29946524064171121</v>
      </c>
      <c r="C44" s="53">
        <v>0.31531531531531531</v>
      </c>
      <c r="D44" s="54">
        <v>0.43956043956043961</v>
      </c>
      <c r="E44" s="52">
        <v>0.47826086956521741</v>
      </c>
      <c r="F44" s="53">
        <v>0.4</v>
      </c>
      <c r="G44" s="54">
        <v>0.34177215189873422</v>
      </c>
      <c r="H44" s="52">
        <v>0.42622950819672129</v>
      </c>
      <c r="I44" s="53">
        <v>0.33333333333333331</v>
      </c>
      <c r="J44" s="54">
        <v>0</v>
      </c>
      <c r="K44" s="52">
        <v>0.28000000000000003</v>
      </c>
      <c r="L44" s="53">
        <v>0.47826086956521741</v>
      </c>
      <c r="M44" s="54">
        <v>0.7142857142857143</v>
      </c>
      <c r="N44" s="52">
        <v>0.41666666666666669</v>
      </c>
      <c r="O44" s="53">
        <v>0.25</v>
      </c>
      <c r="P44" s="54">
        <v>0.44444444444444442</v>
      </c>
      <c r="Q44" s="52">
        <v>0.35714285714285721</v>
      </c>
      <c r="R44" s="53">
        <v>0.38235294117647062</v>
      </c>
      <c r="S44" s="54">
        <v>0.28125</v>
      </c>
      <c r="T44" s="52">
        <v>0.29411764705882348</v>
      </c>
      <c r="U44" s="53">
        <v>0.55555555555555558</v>
      </c>
      <c r="V44" s="54">
        <v>0</v>
      </c>
      <c r="W44" s="52">
        <v>1</v>
      </c>
      <c r="X44" s="53">
        <v>0.36842105263157893</v>
      </c>
      <c r="Y44" s="54">
        <v>0.25806451612903231</v>
      </c>
      <c r="Z44" s="52">
        <v>0.4</v>
      </c>
      <c r="AA44" s="53">
        <v>0.42499999999999999</v>
      </c>
      <c r="AB44" s="54">
        <v>0.40909090909090912</v>
      </c>
      <c r="AC44" s="52">
        <v>0.2</v>
      </c>
      <c r="AD44" s="53">
        <v>0.52380952380952384</v>
      </c>
      <c r="AE44" s="54">
        <v>0.25</v>
      </c>
      <c r="AF44" s="52">
        <v>0.6</v>
      </c>
      <c r="AG44" s="53">
        <v>0.26923076923076922</v>
      </c>
      <c r="AH44" s="54">
        <v>0.2857142857142857</v>
      </c>
      <c r="AI44" s="52">
        <v>0.2</v>
      </c>
      <c r="AJ44" s="53">
        <v>0.33333333333333331</v>
      </c>
      <c r="AK44" s="54">
        <v>0.75</v>
      </c>
      <c r="AL44" s="52">
        <v>0.66666666666666663</v>
      </c>
      <c r="AM44" s="53">
        <v>0.34482758620689657</v>
      </c>
      <c r="AN44" s="54">
        <v>0.77777777777777779</v>
      </c>
      <c r="AO44" s="52">
        <v>0.8</v>
      </c>
      <c r="AP44" s="53">
        <v>0.48</v>
      </c>
      <c r="AQ44" s="54">
        <v>0.375</v>
      </c>
      <c r="AR44" s="52">
        <v>0.27272727272727271</v>
      </c>
      <c r="AS44" s="53">
        <v>0.30769230769230771</v>
      </c>
      <c r="AT44" s="54">
        <v>0.375</v>
      </c>
      <c r="AU44" s="52" t="s">
        <v>2</v>
      </c>
      <c r="AV44" s="53">
        <v>0.25925925925925919</v>
      </c>
      <c r="AW44" s="54">
        <v>0.45454545454545447</v>
      </c>
      <c r="AX44" s="52">
        <v>0</v>
      </c>
      <c r="AY44" s="53">
        <v>0.32142857142857151</v>
      </c>
      <c r="AZ44" s="54">
        <v>0.41666666666666669</v>
      </c>
      <c r="BA44" s="52">
        <v>0</v>
      </c>
      <c r="BB44" s="53">
        <v>0.4</v>
      </c>
      <c r="BC44" s="54">
        <v>0</v>
      </c>
      <c r="BD44" s="52">
        <v>0.5</v>
      </c>
      <c r="BE44" s="53">
        <v>0.4</v>
      </c>
      <c r="BF44" s="54">
        <v>0.66666666666666663</v>
      </c>
      <c r="BG44" s="52">
        <v>0.3</v>
      </c>
      <c r="BH44" s="53">
        <v>0.66666666666666663</v>
      </c>
      <c r="BI44" s="54">
        <v>0</v>
      </c>
      <c r="BJ44" s="52">
        <v>0.75</v>
      </c>
      <c r="BK44" s="53">
        <v>0</v>
      </c>
      <c r="BL44" s="52">
        <v>0</v>
      </c>
      <c r="BM44" s="53">
        <v>0.2142857142857143</v>
      </c>
      <c r="BN44" s="54">
        <v>0.33333333333333331</v>
      </c>
      <c r="BO44" s="52">
        <v>0.33333333333333331</v>
      </c>
      <c r="BP44" s="53">
        <v>0.2</v>
      </c>
      <c r="BQ44" s="54">
        <v>0.4</v>
      </c>
      <c r="BR44" s="79">
        <v>0.4</v>
      </c>
    </row>
    <row r="45" spans="1:70" x14ac:dyDescent="0.25">
      <c r="A45" s="42" t="s">
        <v>26</v>
      </c>
      <c r="B45" s="52">
        <v>3.2085561497326207E-2</v>
      </c>
      <c r="C45" s="53">
        <v>1.8018018018018021E-2</v>
      </c>
      <c r="D45" s="54">
        <v>1.098901098901099E-2</v>
      </c>
      <c r="E45" s="52">
        <v>0</v>
      </c>
      <c r="F45" s="53">
        <v>2.4242424242424239E-2</v>
      </c>
      <c r="G45" s="54">
        <v>1.2658227848101271E-2</v>
      </c>
      <c r="H45" s="52">
        <v>1.6393442622950821E-2</v>
      </c>
      <c r="I45" s="53">
        <v>0</v>
      </c>
      <c r="J45" s="54">
        <v>0</v>
      </c>
      <c r="K45" s="52">
        <v>0.04</v>
      </c>
      <c r="L45" s="53">
        <v>0</v>
      </c>
      <c r="M45" s="54">
        <v>0</v>
      </c>
      <c r="N45" s="52">
        <v>2.777777777777778E-2</v>
      </c>
      <c r="O45" s="53">
        <v>0</v>
      </c>
      <c r="P45" s="54">
        <v>0</v>
      </c>
      <c r="Q45" s="52">
        <v>3.5714285714285712E-2</v>
      </c>
      <c r="R45" s="53">
        <v>0</v>
      </c>
      <c r="S45" s="54">
        <v>0</v>
      </c>
      <c r="T45" s="52">
        <v>0</v>
      </c>
      <c r="U45" s="53">
        <v>0</v>
      </c>
      <c r="V45" s="54">
        <v>0</v>
      </c>
      <c r="W45" s="52">
        <v>0</v>
      </c>
      <c r="X45" s="53">
        <v>5.2631578947368418E-2</v>
      </c>
      <c r="Y45" s="54">
        <v>0</v>
      </c>
      <c r="Z45" s="52">
        <v>0</v>
      </c>
      <c r="AA45" s="53">
        <v>0</v>
      </c>
      <c r="AB45" s="54">
        <v>0</v>
      </c>
      <c r="AC45" s="52">
        <v>0</v>
      </c>
      <c r="AD45" s="53">
        <v>4.7619047619047623E-2</v>
      </c>
      <c r="AE45" s="54">
        <v>0</v>
      </c>
      <c r="AF45" s="52">
        <v>0</v>
      </c>
      <c r="AG45" s="53">
        <v>0</v>
      </c>
      <c r="AH45" s="54">
        <v>7.1428571428571425E-2</v>
      </c>
      <c r="AI45" s="52">
        <v>0</v>
      </c>
      <c r="AJ45" s="53">
        <v>0</v>
      </c>
      <c r="AK45" s="54">
        <v>0</v>
      </c>
      <c r="AL45" s="52">
        <v>0</v>
      </c>
      <c r="AM45" s="53">
        <v>0</v>
      </c>
      <c r="AN45" s="54">
        <v>0.1111111111111111</v>
      </c>
      <c r="AO45" s="52">
        <v>0</v>
      </c>
      <c r="AP45" s="53">
        <v>0</v>
      </c>
      <c r="AQ45" s="54">
        <v>0</v>
      </c>
      <c r="AR45" s="52">
        <v>0</v>
      </c>
      <c r="AS45" s="53">
        <v>0</v>
      </c>
      <c r="AT45" s="54">
        <v>0</v>
      </c>
      <c r="AU45" s="52" t="s">
        <v>2</v>
      </c>
      <c r="AV45" s="53">
        <v>3.7037037037037028E-2</v>
      </c>
      <c r="AW45" s="54">
        <v>0</v>
      </c>
      <c r="AX45" s="52">
        <v>0</v>
      </c>
      <c r="AY45" s="53">
        <v>3.5714285714285712E-2</v>
      </c>
      <c r="AZ45" s="54">
        <v>8.3333333333333329E-2</v>
      </c>
      <c r="BA45" s="52">
        <v>0</v>
      </c>
      <c r="BB45" s="53">
        <v>0</v>
      </c>
      <c r="BC45" s="54">
        <v>0</v>
      </c>
      <c r="BD45" s="52">
        <v>0</v>
      </c>
      <c r="BE45" s="53">
        <v>0</v>
      </c>
      <c r="BF45" s="54">
        <v>0</v>
      </c>
      <c r="BG45" s="52">
        <v>0</v>
      </c>
      <c r="BH45" s="53">
        <v>0</v>
      </c>
      <c r="BI45" s="54">
        <v>0</v>
      </c>
      <c r="BJ45" s="52">
        <v>0</v>
      </c>
      <c r="BK45" s="53">
        <v>0</v>
      </c>
      <c r="BL45" s="52">
        <v>0</v>
      </c>
      <c r="BM45" s="53">
        <v>0</v>
      </c>
      <c r="BN45" s="54">
        <v>0</v>
      </c>
      <c r="BO45" s="52">
        <v>0</v>
      </c>
      <c r="BP45" s="53">
        <v>0.2</v>
      </c>
      <c r="BQ45" s="54">
        <v>0</v>
      </c>
      <c r="BR45" s="79">
        <v>0</v>
      </c>
    </row>
    <row r="46" spans="1:70" x14ac:dyDescent="0.25">
      <c r="A46" s="42" t="s">
        <v>27</v>
      </c>
      <c r="B46" s="52">
        <v>3.2085561497326207E-2</v>
      </c>
      <c r="C46" s="53">
        <v>0</v>
      </c>
      <c r="D46" s="54">
        <v>1.098901098901099E-2</v>
      </c>
      <c r="E46" s="52">
        <v>4.3478260869565223E-2</v>
      </c>
      <c r="F46" s="53">
        <v>1.2121212121212119E-2</v>
      </c>
      <c r="G46" s="54">
        <v>0</v>
      </c>
      <c r="H46" s="52">
        <v>1.6393442622950821E-2</v>
      </c>
      <c r="I46" s="53">
        <v>0</v>
      </c>
      <c r="J46" s="54">
        <v>0</v>
      </c>
      <c r="K46" s="52">
        <v>0</v>
      </c>
      <c r="L46" s="53">
        <v>0</v>
      </c>
      <c r="M46" s="54">
        <v>0</v>
      </c>
      <c r="N46" s="52">
        <v>2.777777777777778E-2</v>
      </c>
      <c r="O46" s="53">
        <v>0</v>
      </c>
      <c r="P46" s="54">
        <v>0</v>
      </c>
      <c r="Q46" s="52">
        <v>0</v>
      </c>
      <c r="R46" s="53">
        <v>2.9411764705882349E-2</v>
      </c>
      <c r="S46" s="54">
        <v>3.125E-2</v>
      </c>
      <c r="T46" s="52">
        <v>0</v>
      </c>
      <c r="U46" s="53">
        <v>0</v>
      </c>
      <c r="V46" s="54">
        <v>0</v>
      </c>
      <c r="W46" s="52">
        <v>0</v>
      </c>
      <c r="X46" s="53">
        <v>0</v>
      </c>
      <c r="Y46" s="54">
        <v>0</v>
      </c>
      <c r="Z46" s="52">
        <v>0</v>
      </c>
      <c r="AA46" s="53">
        <v>0</v>
      </c>
      <c r="AB46" s="54">
        <v>0</v>
      </c>
      <c r="AC46" s="52">
        <v>0</v>
      </c>
      <c r="AD46" s="53">
        <v>0</v>
      </c>
      <c r="AE46" s="54">
        <v>0</v>
      </c>
      <c r="AF46" s="52">
        <v>0</v>
      </c>
      <c r="AG46" s="53">
        <v>0</v>
      </c>
      <c r="AH46" s="54">
        <v>0</v>
      </c>
      <c r="AI46" s="52">
        <v>0</v>
      </c>
      <c r="AJ46" s="53">
        <v>0</v>
      </c>
      <c r="AK46" s="54">
        <v>0</v>
      </c>
      <c r="AL46" s="52">
        <v>0</v>
      </c>
      <c r="AM46" s="53">
        <v>0</v>
      </c>
      <c r="AN46" s="54">
        <v>0</v>
      </c>
      <c r="AO46" s="52">
        <v>0</v>
      </c>
      <c r="AP46" s="53">
        <v>0</v>
      </c>
      <c r="AQ46" s="54">
        <v>6.25E-2</v>
      </c>
      <c r="AR46" s="52">
        <v>0</v>
      </c>
      <c r="AS46" s="53">
        <v>0</v>
      </c>
      <c r="AT46" s="54">
        <v>0</v>
      </c>
      <c r="AU46" s="52" t="s">
        <v>2</v>
      </c>
      <c r="AV46" s="53">
        <v>0</v>
      </c>
      <c r="AW46" s="54">
        <v>0</v>
      </c>
      <c r="AX46" s="52">
        <v>0</v>
      </c>
      <c r="AY46" s="53">
        <v>3.5714285714285712E-2</v>
      </c>
      <c r="AZ46" s="54">
        <v>8.3333333333333329E-2</v>
      </c>
      <c r="BA46" s="52">
        <v>0</v>
      </c>
      <c r="BB46" s="53">
        <v>0</v>
      </c>
      <c r="BC46" s="54">
        <v>0</v>
      </c>
      <c r="BD46" s="52">
        <v>0</v>
      </c>
      <c r="BE46" s="53">
        <v>0</v>
      </c>
      <c r="BF46" s="54">
        <v>0</v>
      </c>
      <c r="BG46" s="52">
        <v>0</v>
      </c>
      <c r="BH46" s="53">
        <v>0</v>
      </c>
      <c r="BI46" s="54">
        <v>0</v>
      </c>
      <c r="BJ46" s="52">
        <v>0</v>
      </c>
      <c r="BK46" s="53">
        <v>0</v>
      </c>
      <c r="BL46" s="52">
        <v>0</v>
      </c>
      <c r="BM46" s="53">
        <v>0</v>
      </c>
      <c r="BN46" s="54">
        <v>0</v>
      </c>
      <c r="BO46" s="52">
        <v>0</v>
      </c>
      <c r="BP46" s="53">
        <v>0</v>
      </c>
      <c r="BQ46" s="54">
        <v>0</v>
      </c>
      <c r="BR46" s="79">
        <v>0</v>
      </c>
    </row>
    <row r="47" spans="1:70" x14ac:dyDescent="0.25">
      <c r="A47" s="42" t="s">
        <v>28</v>
      </c>
      <c r="B47" s="52">
        <v>0.19499478623566219</v>
      </c>
      <c r="C47" s="53">
        <v>0.74</v>
      </c>
      <c r="D47" s="54">
        <v>0.72222222222222221</v>
      </c>
      <c r="E47" s="52">
        <v>0.14285714285714279</v>
      </c>
      <c r="F47" s="53">
        <v>0.80097087378640774</v>
      </c>
      <c r="G47" s="54">
        <v>0.60305343511450382</v>
      </c>
      <c r="H47" s="52">
        <v>0.24015748031496059</v>
      </c>
      <c r="I47" s="53">
        <v>0.80769230769230771</v>
      </c>
      <c r="J47" s="54">
        <v>0.3</v>
      </c>
      <c r="K47" s="52">
        <v>0.1231527093596059</v>
      </c>
      <c r="L47" s="53">
        <v>0.85185185185185186</v>
      </c>
      <c r="M47" s="54">
        <v>0.875</v>
      </c>
      <c r="N47" s="52">
        <v>0.1846153846153846</v>
      </c>
      <c r="O47" s="53">
        <v>0.8</v>
      </c>
      <c r="P47" s="54">
        <v>0.5625</v>
      </c>
      <c r="Q47" s="52">
        <v>0.21875</v>
      </c>
      <c r="R47" s="53">
        <v>0.85</v>
      </c>
      <c r="S47" s="54">
        <v>0.64</v>
      </c>
      <c r="T47" s="52">
        <v>0.15740740740740741</v>
      </c>
      <c r="U47" s="53">
        <v>0.75</v>
      </c>
      <c r="V47" s="54">
        <v>0.5</v>
      </c>
      <c r="W47" s="52">
        <v>2.7027027027027029E-2</v>
      </c>
      <c r="X47" s="53">
        <v>0.95</v>
      </c>
      <c r="Y47" s="54">
        <v>0.70454545454545459</v>
      </c>
      <c r="Z47" s="52">
        <v>0.20833333333333329</v>
      </c>
      <c r="AA47" s="53">
        <v>0.81632653061224492</v>
      </c>
      <c r="AB47" s="54">
        <v>0.73333333333333328</v>
      </c>
      <c r="AC47" s="52">
        <v>0.1</v>
      </c>
      <c r="AD47" s="53">
        <v>0.84</v>
      </c>
      <c r="AE47" s="54">
        <v>0.70588235294117652</v>
      </c>
      <c r="AF47" s="52">
        <v>0.1851851851851852</v>
      </c>
      <c r="AG47" s="53">
        <v>0.83870967741935487</v>
      </c>
      <c r="AH47" s="54">
        <v>0.53846153846153844</v>
      </c>
      <c r="AI47" s="52">
        <v>0.15873015873015869</v>
      </c>
      <c r="AJ47" s="53">
        <v>0.54545454545454541</v>
      </c>
      <c r="AK47" s="54">
        <v>0.44444444444444442</v>
      </c>
      <c r="AL47" s="52">
        <v>9.0909090909090912E-2</v>
      </c>
      <c r="AM47" s="53">
        <v>0.82857142857142863</v>
      </c>
      <c r="AN47" s="54">
        <v>0.6428571428571429</v>
      </c>
      <c r="AO47" s="52">
        <v>0.21739130434782611</v>
      </c>
      <c r="AP47" s="53">
        <v>0.86206896551724133</v>
      </c>
      <c r="AQ47" s="54">
        <v>0.64</v>
      </c>
      <c r="AR47" s="52">
        <v>0.23404255319148939</v>
      </c>
      <c r="AS47" s="53">
        <v>0.76470588235294112</v>
      </c>
      <c r="AT47" s="54">
        <v>0.61538461538461542</v>
      </c>
      <c r="AU47" s="52">
        <v>0</v>
      </c>
      <c r="AV47" s="53">
        <v>0.84375</v>
      </c>
      <c r="AW47" s="54">
        <v>1</v>
      </c>
      <c r="AX47" s="52">
        <v>0.25</v>
      </c>
      <c r="AY47" s="53">
        <v>0.93333333333333335</v>
      </c>
      <c r="AZ47" s="54">
        <v>0.8</v>
      </c>
      <c r="BA47" s="52">
        <v>7.3170731707317069E-2</v>
      </c>
      <c r="BB47" s="53">
        <v>0.625</v>
      </c>
      <c r="BC47" s="54">
        <v>0.75</v>
      </c>
      <c r="BD47" s="52">
        <v>6.25E-2</v>
      </c>
      <c r="BE47" s="53">
        <v>0.7142857142857143</v>
      </c>
      <c r="BF47" s="54">
        <v>1</v>
      </c>
      <c r="BG47" s="52">
        <v>0.3125</v>
      </c>
      <c r="BH47" s="53">
        <v>1</v>
      </c>
      <c r="BI47" s="54">
        <v>0.5</v>
      </c>
      <c r="BJ47" s="52">
        <v>0.23529411764705879</v>
      </c>
      <c r="BK47" s="53">
        <v>0.5</v>
      </c>
      <c r="BL47" s="52">
        <v>0.16666666666666671</v>
      </c>
      <c r="BM47" s="53">
        <v>0.93333333333333335</v>
      </c>
      <c r="BN47" s="54">
        <v>0.8</v>
      </c>
      <c r="BO47" s="52">
        <v>0.27272727272727271</v>
      </c>
      <c r="BP47" s="53">
        <v>0.7142857142857143</v>
      </c>
      <c r="BQ47" s="54">
        <v>0.76923076923076927</v>
      </c>
      <c r="BR47" s="79">
        <v>0.16129032258064521</v>
      </c>
    </row>
    <row r="48" spans="1:70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41"/>
      <c r="BG48" s="39"/>
      <c r="BH48" s="40"/>
      <c r="BI48" s="41"/>
      <c r="BJ48" s="39"/>
      <c r="BK48" s="40"/>
      <c r="BL48" s="39"/>
      <c r="BM48" s="40"/>
      <c r="BN48" s="41"/>
      <c r="BO48" s="39"/>
      <c r="BP48" s="40"/>
      <c r="BQ48" s="41"/>
      <c r="BR48" s="75"/>
    </row>
    <row r="49" spans="1:70" x14ac:dyDescent="0.25">
      <c r="A49" s="42" t="s">
        <v>30</v>
      </c>
      <c r="B49" s="59">
        <v>0.1531854025850824</v>
      </c>
      <c r="C49" s="60">
        <v>0.2199155011655011</v>
      </c>
      <c r="D49" s="61">
        <v>0.1165950176366843</v>
      </c>
      <c r="E49" s="59">
        <v>0.1269675925925926</v>
      </c>
      <c r="F49" s="60">
        <v>0.32405946601941749</v>
      </c>
      <c r="G49" s="61">
        <v>0.12402459711620011</v>
      </c>
      <c r="H49" s="59">
        <v>0.14937937445319341</v>
      </c>
      <c r="I49" s="60">
        <v>0.23790064102564101</v>
      </c>
      <c r="J49" s="61">
        <v>0.12868055555555549</v>
      </c>
      <c r="K49" s="59">
        <v>0.13335437710437709</v>
      </c>
      <c r="L49" s="60">
        <v>0.3263888888888889</v>
      </c>
      <c r="M49" s="61">
        <v>9.8524305555555552E-2</v>
      </c>
      <c r="N49" s="59">
        <v>0.13477591638029779</v>
      </c>
      <c r="O49" s="60">
        <v>0.25256944444444451</v>
      </c>
      <c r="P49" s="61">
        <v>0.12860243055555551</v>
      </c>
      <c r="Q49" s="59">
        <v>0.14105971128608921</v>
      </c>
      <c r="R49" s="60">
        <v>0.29951388888888902</v>
      </c>
      <c r="S49" s="61">
        <v>0.1122874149659864</v>
      </c>
      <c r="T49" s="59">
        <v>0.13521357442348009</v>
      </c>
      <c r="U49" s="60">
        <v>0.1860532407407407</v>
      </c>
      <c r="V49" s="61">
        <v>9.3402777777777765E-2</v>
      </c>
      <c r="W49" s="59">
        <v>0.1174924924924925</v>
      </c>
      <c r="X49" s="60">
        <v>0.30302083333333341</v>
      </c>
      <c r="Y49" s="61">
        <v>0.1090435606060606</v>
      </c>
      <c r="Z49" s="59">
        <v>0.1422101449275362</v>
      </c>
      <c r="AA49" s="60">
        <v>0.27375283446712018</v>
      </c>
      <c r="AB49" s="61">
        <v>0.12263888888888889</v>
      </c>
      <c r="AC49" s="59">
        <v>0.1642715419501134</v>
      </c>
      <c r="AD49" s="60">
        <v>0.23341666666666669</v>
      </c>
      <c r="AE49" s="61">
        <v>0.114093137254902</v>
      </c>
      <c r="AF49" s="59">
        <v>0.10020576131687239</v>
      </c>
      <c r="AG49" s="60">
        <v>0.37148297491039428</v>
      </c>
      <c r="AH49" s="61">
        <v>0.15361111111111109</v>
      </c>
      <c r="AI49" s="59">
        <v>0.145497311827957</v>
      </c>
      <c r="AJ49" s="60">
        <v>0.26344696969696968</v>
      </c>
      <c r="AK49" s="61">
        <v>7.5925925925925924E-2</v>
      </c>
      <c r="AL49" s="59">
        <v>0.10084635416666669</v>
      </c>
      <c r="AM49" s="60">
        <v>0.27111928104575161</v>
      </c>
      <c r="AN49" s="61">
        <v>9.4593253968253979E-2</v>
      </c>
      <c r="AO49" s="59">
        <v>0.17486772486772481</v>
      </c>
      <c r="AP49" s="60">
        <v>0.25852490421455943</v>
      </c>
      <c r="AQ49" s="61">
        <v>9.4328703703703706E-2</v>
      </c>
      <c r="AR49" s="59">
        <v>0.1601483585858586</v>
      </c>
      <c r="AS49" s="60">
        <v>0.25514705882352939</v>
      </c>
      <c r="AT49" s="61">
        <v>6.9497863247863251E-2</v>
      </c>
      <c r="AU49" s="59">
        <v>6.1309523809523807E-2</v>
      </c>
      <c r="AV49" s="60">
        <v>0.248431899641577</v>
      </c>
      <c r="AW49" s="61">
        <v>0.1024621212121212</v>
      </c>
      <c r="AX49" s="59">
        <v>0.14539930555555561</v>
      </c>
      <c r="AY49" s="60">
        <v>0.34712962962962962</v>
      </c>
      <c r="AZ49" s="61">
        <v>0.1043650793650794</v>
      </c>
      <c r="BA49" s="59">
        <v>0.13557291666666671</v>
      </c>
      <c r="BB49" s="60">
        <v>0.1249131944444445</v>
      </c>
      <c r="BC49" s="61">
        <v>0.16371527777777781</v>
      </c>
      <c r="BD49" s="59">
        <v>0.16078559027777781</v>
      </c>
      <c r="BE49" s="60">
        <v>0.1878968253968254</v>
      </c>
      <c r="BF49" s="61">
        <v>4.8148148148148141E-2</v>
      </c>
      <c r="BG49" s="59">
        <v>0.13457031250000001</v>
      </c>
      <c r="BH49" s="60">
        <v>0.32731481481481478</v>
      </c>
      <c r="BI49" s="61">
        <v>0.19600694444444439</v>
      </c>
      <c r="BJ49" s="59">
        <v>0.13946078431372549</v>
      </c>
      <c r="BK49" s="60">
        <v>0.21562500000000001</v>
      </c>
      <c r="BL49" s="59">
        <v>0.14805555555555561</v>
      </c>
      <c r="BM49" s="60">
        <v>0.25490740740740742</v>
      </c>
      <c r="BN49" s="61">
        <v>0.1055092592592593</v>
      </c>
      <c r="BO49" s="59">
        <v>8.9709595959595961E-2</v>
      </c>
      <c r="BP49" s="60">
        <v>0.31203703703703711</v>
      </c>
      <c r="BQ49" s="61">
        <v>0.120940170940171</v>
      </c>
      <c r="BR49" s="82">
        <v>0.1254070881226054</v>
      </c>
    </row>
    <row r="50" spans="1:70" x14ac:dyDescent="0.25">
      <c r="A50" s="42" t="s">
        <v>31</v>
      </c>
      <c r="B50" s="59">
        <v>0.11874999999999999</v>
      </c>
      <c r="C50" s="60">
        <v>0.17083333333333331</v>
      </c>
      <c r="D50" s="61">
        <v>9.1666666666666674E-2</v>
      </c>
      <c r="E50" s="59">
        <v>0.1003472222222222</v>
      </c>
      <c r="F50" s="60">
        <v>0.23055555555555551</v>
      </c>
      <c r="G50" s="61">
        <v>0.1069444444444444</v>
      </c>
      <c r="H50" s="59">
        <v>0.1100694444444444</v>
      </c>
      <c r="I50" s="60">
        <v>0.20277777777777781</v>
      </c>
      <c r="J50" s="61">
        <v>0.1444444444444444</v>
      </c>
      <c r="K50" s="59">
        <v>0.10625</v>
      </c>
      <c r="L50" s="60">
        <v>0.23055555555555551</v>
      </c>
      <c r="M50" s="61">
        <v>7.7083333333333337E-2</v>
      </c>
      <c r="N50" s="59">
        <v>0.10381944444444451</v>
      </c>
      <c r="O50" s="60">
        <v>0.21180555555555561</v>
      </c>
      <c r="P50" s="61">
        <v>9.6180555555555561E-2</v>
      </c>
      <c r="Q50" s="59">
        <v>0.1152777777777778</v>
      </c>
      <c r="R50" s="60">
        <v>0.19375000000000001</v>
      </c>
      <c r="S50" s="61">
        <v>0.1145833333333333</v>
      </c>
      <c r="T50" s="59">
        <v>0.1239583333333333</v>
      </c>
      <c r="U50" s="60">
        <v>0.16666666666666671</v>
      </c>
      <c r="V50" s="61">
        <v>9.3402777777777765E-2</v>
      </c>
      <c r="W50" s="59">
        <v>0.10625</v>
      </c>
      <c r="X50" s="60">
        <v>0.24583333333333329</v>
      </c>
      <c r="Y50" s="61">
        <v>9.2361111111111116E-2</v>
      </c>
      <c r="Z50" s="59">
        <v>0.1069444444444444</v>
      </c>
      <c r="AA50" s="60">
        <v>0.20833333333333329</v>
      </c>
      <c r="AB50" s="61">
        <v>9.8611111111111122E-2</v>
      </c>
      <c r="AC50" s="59">
        <v>0.1472222222222222</v>
      </c>
      <c r="AD50" s="60">
        <v>0.1895833333333333</v>
      </c>
      <c r="AE50" s="61">
        <v>7.4305555555555555E-2</v>
      </c>
      <c r="AF50" s="59">
        <v>8.1944444444444445E-2</v>
      </c>
      <c r="AG50" s="60">
        <v>0.25555555555555559</v>
      </c>
      <c r="AH50" s="61">
        <v>0.1423611111111111</v>
      </c>
      <c r="AI50" s="59">
        <v>0.10694444444444449</v>
      </c>
      <c r="AJ50" s="60">
        <v>0.23333333333333331</v>
      </c>
      <c r="AK50" s="61">
        <v>5.0694444444444452E-2</v>
      </c>
      <c r="AL50" s="59">
        <v>5.9374999999999997E-2</v>
      </c>
      <c r="AM50" s="60">
        <v>0.20208333333333331</v>
      </c>
      <c r="AN50" s="61">
        <v>7.7083333333333337E-2</v>
      </c>
      <c r="AO50" s="59">
        <v>0.13680555555555551</v>
      </c>
      <c r="AP50" s="60">
        <v>0.1958333333333333</v>
      </c>
      <c r="AQ50" s="61">
        <v>9.1319444444444453E-2</v>
      </c>
      <c r="AR50" s="59">
        <v>0.1361111111111111</v>
      </c>
      <c r="AS50" s="60">
        <v>0.16875000000000001</v>
      </c>
      <c r="AT50" s="61">
        <v>7.4305555555555555E-2</v>
      </c>
      <c r="AU50" s="59">
        <v>6.5277777777777782E-2</v>
      </c>
      <c r="AV50" s="60">
        <v>0.2076388888888889</v>
      </c>
      <c r="AW50" s="61">
        <v>7.7430555555555558E-2</v>
      </c>
      <c r="AX50" s="59">
        <v>0.1277777777777778</v>
      </c>
      <c r="AY50" s="60">
        <v>0.2076388888888889</v>
      </c>
      <c r="AZ50" s="61">
        <v>8.1597222222222224E-2</v>
      </c>
      <c r="BA50" s="59">
        <v>0.1034722222222222</v>
      </c>
      <c r="BB50" s="60">
        <v>0.12083333333333331</v>
      </c>
      <c r="BC50" s="61">
        <v>0.1690972222222222</v>
      </c>
      <c r="BD50" s="59">
        <v>0.12916666666666671</v>
      </c>
      <c r="BE50" s="60">
        <v>0.13472222222222219</v>
      </c>
      <c r="BF50" s="61">
        <v>5.486111111111111E-2</v>
      </c>
      <c r="BG50" s="59">
        <v>0.1239583333333333</v>
      </c>
      <c r="BH50" s="60">
        <v>6.805555555555555E-2</v>
      </c>
      <c r="BI50" s="61">
        <v>0.18715277777777781</v>
      </c>
      <c r="BJ50" s="59">
        <v>0.1170138888888889</v>
      </c>
      <c r="BK50" s="60">
        <v>0.21562500000000001</v>
      </c>
      <c r="BL50" s="59">
        <v>0.14583333333333329</v>
      </c>
      <c r="BM50" s="60">
        <v>0.27638888888888891</v>
      </c>
      <c r="BN50" s="61">
        <v>9.5138888888888884E-2</v>
      </c>
      <c r="BO50" s="59">
        <v>8.819444444444445E-2</v>
      </c>
      <c r="BP50" s="60">
        <v>0.2253472222222222</v>
      </c>
      <c r="BQ50" s="61">
        <v>0.1076388888888889</v>
      </c>
      <c r="BR50" s="82">
        <v>9.9999999999999992E-2</v>
      </c>
    </row>
    <row r="51" spans="1:70" x14ac:dyDescent="0.25">
      <c r="A51" s="42" t="s">
        <v>32</v>
      </c>
      <c r="B51" s="52">
        <v>0.66027689030883918</v>
      </c>
      <c r="C51" s="53">
        <v>0.47916666666666669</v>
      </c>
      <c r="D51" s="54">
        <v>0.76984126984126988</v>
      </c>
      <c r="E51" s="52">
        <v>0.71153846153846156</v>
      </c>
      <c r="F51" s="53">
        <v>0.3300970873786408</v>
      </c>
      <c r="G51" s="54">
        <v>0.77099236641221369</v>
      </c>
      <c r="H51" s="52">
        <v>0.70472440944881887</v>
      </c>
      <c r="I51" s="53">
        <v>0.38461538461538458</v>
      </c>
      <c r="J51" s="54">
        <v>0.6</v>
      </c>
      <c r="K51" s="52">
        <v>0.70351758793969854</v>
      </c>
      <c r="L51" s="53">
        <v>0.33333333333333331</v>
      </c>
      <c r="M51" s="54">
        <v>0.75</v>
      </c>
      <c r="N51" s="52">
        <v>0.71134020618556704</v>
      </c>
      <c r="O51" s="53">
        <v>0.2</v>
      </c>
      <c r="P51" s="54">
        <v>0.8125</v>
      </c>
      <c r="Q51" s="52">
        <v>0.67716535433070868</v>
      </c>
      <c r="R51" s="53">
        <v>0.35</v>
      </c>
      <c r="S51" s="54">
        <v>0.89795918367346939</v>
      </c>
      <c r="T51" s="52">
        <v>0.71028037383177567</v>
      </c>
      <c r="U51" s="53">
        <v>0.5</v>
      </c>
      <c r="V51" s="54">
        <v>1</v>
      </c>
      <c r="W51" s="52">
        <v>0.78378378378378377</v>
      </c>
      <c r="X51" s="53">
        <v>0.32500000000000001</v>
      </c>
      <c r="Y51" s="54">
        <v>0.86363636363636365</v>
      </c>
      <c r="Z51" s="52">
        <v>0.625</v>
      </c>
      <c r="AA51" s="53">
        <v>0.40816326530612251</v>
      </c>
      <c r="AB51" s="54">
        <v>0.76666666666666672</v>
      </c>
      <c r="AC51" s="52">
        <v>0.5714285714285714</v>
      </c>
      <c r="AD51" s="53">
        <v>0.48</v>
      </c>
      <c r="AE51" s="54">
        <v>0.76470588235294112</v>
      </c>
      <c r="AF51" s="52">
        <v>0.85185185185185186</v>
      </c>
      <c r="AG51" s="53">
        <v>0.29032258064516131</v>
      </c>
      <c r="AH51" s="54">
        <v>0.6</v>
      </c>
      <c r="AI51" s="52">
        <v>0.70967741935483875</v>
      </c>
      <c r="AJ51" s="53">
        <v>0.27272727272727271</v>
      </c>
      <c r="AK51" s="54">
        <v>0.88888888888888884</v>
      </c>
      <c r="AL51" s="52">
        <v>0.84375</v>
      </c>
      <c r="AM51" s="53">
        <v>0.3235294117647059</v>
      </c>
      <c r="AN51" s="54">
        <v>0.9285714285714286</v>
      </c>
      <c r="AO51" s="52">
        <v>0.52380952380952384</v>
      </c>
      <c r="AP51" s="53">
        <v>0.37931034482758619</v>
      </c>
      <c r="AQ51" s="54">
        <v>0.91666666666666663</v>
      </c>
      <c r="AR51" s="52">
        <v>0.57777777777777772</v>
      </c>
      <c r="AS51" s="53">
        <v>0.47058823529411759</v>
      </c>
      <c r="AT51" s="54">
        <v>1</v>
      </c>
      <c r="AU51" s="52">
        <v>1</v>
      </c>
      <c r="AV51" s="53">
        <v>0.34375</v>
      </c>
      <c r="AW51" s="54">
        <v>0.81818181818181823</v>
      </c>
      <c r="AX51" s="52">
        <v>0.625</v>
      </c>
      <c r="AY51" s="53">
        <v>0.3</v>
      </c>
      <c r="AZ51" s="54">
        <v>0.7857142857142857</v>
      </c>
      <c r="BA51" s="52">
        <v>0.65</v>
      </c>
      <c r="BB51" s="53">
        <v>0.875</v>
      </c>
      <c r="BC51" s="54">
        <v>0.5</v>
      </c>
      <c r="BD51" s="52">
        <v>0.5625</v>
      </c>
      <c r="BE51" s="53">
        <v>0.5714285714285714</v>
      </c>
      <c r="BF51" s="54">
        <v>1</v>
      </c>
      <c r="BG51" s="52">
        <v>0.6875</v>
      </c>
      <c r="BH51" s="53">
        <v>0.66666666666666663</v>
      </c>
      <c r="BI51" s="54">
        <v>0.25</v>
      </c>
      <c r="BJ51" s="52">
        <v>0.70588235294117652</v>
      </c>
      <c r="BK51" s="53">
        <v>0</v>
      </c>
      <c r="BL51" s="52">
        <v>0.6</v>
      </c>
      <c r="BM51" s="53">
        <v>0.33333333333333331</v>
      </c>
      <c r="BN51" s="54">
        <v>0.8</v>
      </c>
      <c r="BO51" s="52">
        <v>0.90909090909090906</v>
      </c>
      <c r="BP51" s="53">
        <v>0.42857142857142849</v>
      </c>
      <c r="BQ51" s="54">
        <v>0.76923076923076927</v>
      </c>
      <c r="BR51" s="79">
        <v>0.7931034482758621</v>
      </c>
    </row>
    <row r="52" spans="1:70" x14ac:dyDescent="0.25">
      <c r="A52" s="42" t="s">
        <v>33</v>
      </c>
      <c r="B52" s="52">
        <v>0.57674418604651168</v>
      </c>
      <c r="C52" s="53">
        <v>0.1290322580645161</v>
      </c>
      <c r="D52" s="54">
        <v>0.46153846153846162</v>
      </c>
      <c r="E52" s="52">
        <v>0.59259259259259256</v>
      </c>
      <c r="F52" s="53">
        <v>9.7826086956521743E-2</v>
      </c>
      <c r="G52" s="54">
        <v>0.8571428571428571</v>
      </c>
      <c r="H52" s="52">
        <v>0.51666666666666672</v>
      </c>
      <c r="I52" s="53">
        <v>0.1818181818181818</v>
      </c>
      <c r="J52" s="54" t="s">
        <v>2</v>
      </c>
      <c r="K52" s="52">
        <v>0.61904761904761907</v>
      </c>
      <c r="L52" s="53">
        <v>0.25</v>
      </c>
      <c r="M52" s="54" t="s">
        <v>2</v>
      </c>
      <c r="N52" s="52">
        <v>0.63636363636363635</v>
      </c>
      <c r="O52" s="53">
        <v>0</v>
      </c>
      <c r="P52" s="54">
        <v>1</v>
      </c>
      <c r="Q52" s="52">
        <v>0.7142857142857143</v>
      </c>
      <c r="R52" s="53">
        <v>0.16666666666666671</v>
      </c>
      <c r="S52" s="54">
        <v>0</v>
      </c>
      <c r="T52" s="52">
        <v>0.6785714285714286</v>
      </c>
      <c r="U52" s="53">
        <v>0</v>
      </c>
      <c r="V52" s="54" t="s">
        <v>2</v>
      </c>
      <c r="W52" s="52">
        <v>0.66666666666666663</v>
      </c>
      <c r="X52" s="53">
        <v>0.1764705882352941</v>
      </c>
      <c r="Y52" s="54">
        <v>0.6</v>
      </c>
      <c r="Z52" s="52">
        <v>0.6</v>
      </c>
      <c r="AA52" s="53">
        <v>0.1764705882352941</v>
      </c>
      <c r="AB52" s="54">
        <v>1</v>
      </c>
      <c r="AC52" s="52">
        <v>0.4</v>
      </c>
      <c r="AD52" s="53">
        <v>0</v>
      </c>
      <c r="AE52" s="54">
        <v>0</v>
      </c>
      <c r="AF52" s="52">
        <v>0.6</v>
      </c>
      <c r="AG52" s="53">
        <v>0.14285714285714279</v>
      </c>
      <c r="AH52" s="54">
        <v>0</v>
      </c>
      <c r="AI52" s="52">
        <v>0.5</v>
      </c>
      <c r="AJ52" s="53">
        <v>0</v>
      </c>
      <c r="AK52" s="54" t="s">
        <v>2</v>
      </c>
      <c r="AL52" s="52">
        <v>1</v>
      </c>
      <c r="AM52" s="53">
        <v>9.0909090909090912E-2</v>
      </c>
      <c r="AN52" s="54">
        <v>1</v>
      </c>
      <c r="AO52" s="52">
        <v>0.6</v>
      </c>
      <c r="AP52" s="53">
        <v>7.6923076923076927E-2</v>
      </c>
      <c r="AQ52" s="54">
        <v>1</v>
      </c>
      <c r="AR52" s="52">
        <v>0.27272727272727271</v>
      </c>
      <c r="AS52" s="53">
        <v>0</v>
      </c>
      <c r="AT52" s="54">
        <v>1</v>
      </c>
      <c r="AU52" s="52">
        <v>1</v>
      </c>
      <c r="AV52" s="53">
        <v>0.2</v>
      </c>
      <c r="AW52" s="54">
        <v>0.5</v>
      </c>
      <c r="AX52" s="52">
        <v>0</v>
      </c>
      <c r="AY52" s="53">
        <v>5.8823529411764712E-2</v>
      </c>
      <c r="AZ52" s="54">
        <v>0.75</v>
      </c>
      <c r="BA52" s="52">
        <v>0.5</v>
      </c>
      <c r="BB52" s="53">
        <v>0</v>
      </c>
      <c r="BC52" s="54" t="s">
        <v>2</v>
      </c>
      <c r="BD52" s="52">
        <v>0.6</v>
      </c>
      <c r="BE52" s="53">
        <v>0</v>
      </c>
      <c r="BF52" s="54" t="s">
        <v>2</v>
      </c>
      <c r="BG52" s="52">
        <v>0.875</v>
      </c>
      <c r="BH52" s="53">
        <v>0</v>
      </c>
      <c r="BI52" s="54">
        <v>1</v>
      </c>
      <c r="BJ52" s="52">
        <v>0.33333333333333331</v>
      </c>
      <c r="BK52" s="53" t="s">
        <v>2</v>
      </c>
      <c r="BL52" s="52" t="s">
        <v>2</v>
      </c>
      <c r="BM52" s="53">
        <v>0</v>
      </c>
      <c r="BN52" s="54">
        <v>0</v>
      </c>
      <c r="BO52" s="52">
        <v>1</v>
      </c>
      <c r="BP52" s="53">
        <v>0</v>
      </c>
      <c r="BQ52" s="54">
        <v>1</v>
      </c>
      <c r="BR52" s="79">
        <v>0.42857142857142849</v>
      </c>
    </row>
    <row r="53" spans="1:70" x14ac:dyDescent="0.25">
      <c r="A53" s="42" t="s">
        <v>34</v>
      </c>
      <c r="B53" s="52">
        <v>0.68603042876901799</v>
      </c>
      <c r="C53" s="53">
        <v>0.54782608695652169</v>
      </c>
      <c r="D53" s="54">
        <v>0.79807692307692313</v>
      </c>
      <c r="E53" s="52">
        <v>0.73643410852713176</v>
      </c>
      <c r="F53" s="53">
        <v>0.52336448598130836</v>
      </c>
      <c r="G53" s="54">
        <v>0.75221238938053092</v>
      </c>
      <c r="H53" s="52">
        <v>0.76288659793814428</v>
      </c>
      <c r="I53" s="53">
        <v>0.53846153846153844</v>
      </c>
      <c r="J53" s="54">
        <v>0.6</v>
      </c>
      <c r="K53" s="52">
        <v>0.72435897435897434</v>
      </c>
      <c r="L53" s="53">
        <v>0.35714285714285721</v>
      </c>
      <c r="M53" s="54">
        <v>0.69230769230769229</v>
      </c>
      <c r="N53" s="52">
        <v>0.74100719424460426</v>
      </c>
      <c r="O53" s="53">
        <v>0.25</v>
      </c>
      <c r="P53" s="54">
        <v>0.83333333333333337</v>
      </c>
      <c r="Q53" s="52">
        <v>0.66666666666666663</v>
      </c>
      <c r="R53" s="53">
        <v>0.5</v>
      </c>
      <c r="S53" s="54">
        <v>0.88636363636363635</v>
      </c>
      <c r="T53" s="52">
        <v>0.72151898734177211</v>
      </c>
      <c r="U53" s="53">
        <v>0.54545454545454541</v>
      </c>
      <c r="V53" s="54">
        <v>1</v>
      </c>
      <c r="W53" s="52">
        <v>0.8214285714285714</v>
      </c>
      <c r="X53" s="53">
        <v>0.45454545454545447</v>
      </c>
      <c r="Y53" s="54">
        <v>0.89189189189189189</v>
      </c>
      <c r="Z53" s="52">
        <v>0.63157894736842102</v>
      </c>
      <c r="AA53" s="53">
        <v>0.53125</v>
      </c>
      <c r="AB53" s="54">
        <v>0.88888888888888884</v>
      </c>
      <c r="AC53" s="52">
        <v>0.6470588235294118</v>
      </c>
      <c r="AD53" s="53">
        <v>0.6</v>
      </c>
      <c r="AE53" s="54">
        <v>0.83333333333333337</v>
      </c>
      <c r="AF53" s="52">
        <v>0.90909090909090906</v>
      </c>
      <c r="AG53" s="53">
        <v>0.46666666666666667</v>
      </c>
      <c r="AH53" s="54">
        <v>0.66666666666666663</v>
      </c>
      <c r="AI53" s="52">
        <v>0.79545454545454541</v>
      </c>
      <c r="AJ53" s="53">
        <v>0.375</v>
      </c>
      <c r="AK53" s="54">
        <v>0.88888888888888884</v>
      </c>
      <c r="AL53" s="52">
        <v>0.82758620689655171</v>
      </c>
      <c r="AM53" s="53">
        <v>0.41666666666666669</v>
      </c>
      <c r="AN53" s="54">
        <v>0.91666666666666663</v>
      </c>
      <c r="AO53" s="52">
        <v>0.5</v>
      </c>
      <c r="AP53" s="53">
        <v>0.625</v>
      </c>
      <c r="AQ53" s="54">
        <v>0.89473684210526316</v>
      </c>
      <c r="AR53" s="52">
        <v>0.67647058823529416</v>
      </c>
      <c r="AS53" s="53">
        <v>0.66666666666666663</v>
      </c>
      <c r="AT53" s="54">
        <v>1</v>
      </c>
      <c r="AU53" s="52">
        <v>1</v>
      </c>
      <c r="AV53" s="53">
        <v>0.46666666666666667</v>
      </c>
      <c r="AW53" s="54">
        <v>0.84210526315789469</v>
      </c>
      <c r="AX53" s="52">
        <v>0.7142857142857143</v>
      </c>
      <c r="AY53" s="53">
        <v>0.58333333333333337</v>
      </c>
      <c r="AZ53" s="54">
        <v>0.875</v>
      </c>
      <c r="BA53" s="52">
        <v>0.7</v>
      </c>
      <c r="BB53" s="53">
        <v>1</v>
      </c>
      <c r="BC53" s="54">
        <v>0.5</v>
      </c>
      <c r="BD53" s="52">
        <v>0.55555555555555558</v>
      </c>
      <c r="BE53" s="53">
        <v>1</v>
      </c>
      <c r="BF53" s="54">
        <v>1</v>
      </c>
      <c r="BG53" s="52">
        <v>0.65217391304347827</v>
      </c>
      <c r="BH53" s="53">
        <v>1</v>
      </c>
      <c r="BI53" s="54">
        <v>0</v>
      </c>
      <c r="BJ53" s="52">
        <v>0.7857142857142857</v>
      </c>
      <c r="BK53" s="53">
        <v>0</v>
      </c>
      <c r="BL53" s="52">
        <v>0.6</v>
      </c>
      <c r="BM53" s="53">
        <v>0.625</v>
      </c>
      <c r="BN53" s="54">
        <v>0.91666666666666663</v>
      </c>
      <c r="BO53" s="52">
        <v>0.9</v>
      </c>
      <c r="BP53" s="53">
        <v>0.75</v>
      </c>
      <c r="BQ53" s="54">
        <v>0.8</v>
      </c>
      <c r="BR53" s="79">
        <v>0.90909090909090906</v>
      </c>
    </row>
    <row r="54" spans="1:70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41"/>
      <c r="BG54" s="39"/>
      <c r="BH54" s="40"/>
      <c r="BI54" s="41"/>
      <c r="BJ54" s="39"/>
      <c r="BK54" s="40"/>
      <c r="BL54" s="39"/>
      <c r="BM54" s="40"/>
      <c r="BN54" s="41"/>
      <c r="BO54" s="39"/>
      <c r="BP54" s="40"/>
      <c r="BQ54" s="41"/>
      <c r="BR54" s="75"/>
    </row>
    <row r="55" spans="1:70" x14ac:dyDescent="0.25">
      <c r="A55" s="42" t="s">
        <v>36</v>
      </c>
      <c r="B55" s="52">
        <v>0.22921108742004259</v>
      </c>
      <c r="C55" s="53">
        <v>0.21232876712328769</v>
      </c>
      <c r="D55" s="54">
        <v>0.1111111111111111</v>
      </c>
      <c r="E55" s="52">
        <v>0.1730769230769231</v>
      </c>
      <c r="F55" s="53">
        <v>0.46231155778894473</v>
      </c>
      <c r="G55" s="54">
        <v>0.1102362204724409</v>
      </c>
      <c r="H55" s="52">
        <v>0.23622047244094491</v>
      </c>
      <c r="I55" s="53">
        <v>0.45833333333333331</v>
      </c>
      <c r="J55" s="54">
        <v>0</v>
      </c>
      <c r="K55" s="52">
        <v>0.2121212121212121</v>
      </c>
      <c r="L55" s="53">
        <v>0.46153846153846162</v>
      </c>
      <c r="M55" s="54">
        <v>0</v>
      </c>
      <c r="N55" s="52">
        <v>0.28350515463917519</v>
      </c>
      <c r="O55" s="53">
        <v>0.2</v>
      </c>
      <c r="P55" s="54">
        <v>7.6923076923076927E-2</v>
      </c>
      <c r="Q55" s="52">
        <v>0.22047244094488189</v>
      </c>
      <c r="R55" s="53">
        <v>0.32432432432432429</v>
      </c>
      <c r="S55" s="54">
        <v>2.222222222222222E-2</v>
      </c>
      <c r="T55" s="52">
        <v>0.26168224299065418</v>
      </c>
      <c r="U55" s="53">
        <v>8.3333333333333329E-2</v>
      </c>
      <c r="V55" s="54">
        <v>0</v>
      </c>
      <c r="W55" s="52">
        <v>0.24324324324324331</v>
      </c>
      <c r="X55" s="53">
        <v>0.4358974358974359</v>
      </c>
      <c r="Y55" s="54">
        <v>0.119047619047619</v>
      </c>
      <c r="Z55" s="52">
        <v>0.20833333333333329</v>
      </c>
      <c r="AA55" s="53">
        <v>0.34693877551020408</v>
      </c>
      <c r="AB55" s="54">
        <v>0.14285714285714279</v>
      </c>
      <c r="AC55" s="52">
        <v>0.30612244897959179</v>
      </c>
      <c r="AD55" s="53">
        <v>0.2</v>
      </c>
      <c r="AE55" s="54">
        <v>0.14285714285714279</v>
      </c>
      <c r="AF55" s="52">
        <v>0.1851851851851852</v>
      </c>
      <c r="AG55" s="53">
        <v>0.48275862068965519</v>
      </c>
      <c r="AH55" s="54">
        <v>0.125</v>
      </c>
      <c r="AI55" s="52">
        <v>0.29032258064516131</v>
      </c>
      <c r="AJ55" s="53">
        <v>0.27272727272727271</v>
      </c>
      <c r="AK55" s="54">
        <v>0</v>
      </c>
      <c r="AL55" s="52">
        <v>9.375E-2</v>
      </c>
      <c r="AM55" s="53">
        <v>0.31428571428571428</v>
      </c>
      <c r="AN55" s="54">
        <v>0.14285714285714279</v>
      </c>
      <c r="AO55" s="52">
        <v>0.23809523809523811</v>
      </c>
      <c r="AP55" s="53">
        <v>0.44827586206896552</v>
      </c>
      <c r="AQ55" s="54">
        <v>0.13636363636363641</v>
      </c>
      <c r="AR55" s="52">
        <v>0.24444444444444441</v>
      </c>
      <c r="AS55" s="53">
        <v>0.29411764705882348</v>
      </c>
      <c r="AT55" s="54">
        <v>0.23076923076923081</v>
      </c>
      <c r="AU55" s="52">
        <v>0.14285714285714279</v>
      </c>
      <c r="AV55" s="53">
        <v>0.5</v>
      </c>
      <c r="AW55" s="54">
        <v>9.5238095238095233E-2</v>
      </c>
      <c r="AX55" s="52">
        <v>0.125</v>
      </c>
      <c r="AY55" s="53">
        <v>0.58620689655172409</v>
      </c>
      <c r="AZ55" s="54">
        <v>0.33333333333333331</v>
      </c>
      <c r="BA55" s="52">
        <v>0.25</v>
      </c>
      <c r="BB55" s="53">
        <v>0.125</v>
      </c>
      <c r="BC55" s="54">
        <v>0</v>
      </c>
      <c r="BD55" s="52">
        <v>0.15625</v>
      </c>
      <c r="BE55" s="53">
        <v>0.42857142857142849</v>
      </c>
      <c r="BF55" s="54">
        <v>0</v>
      </c>
      <c r="BG55" s="52">
        <v>0.25806451612903231</v>
      </c>
      <c r="BH55" s="53">
        <v>0.33333333333333331</v>
      </c>
      <c r="BI55" s="54">
        <v>0.25</v>
      </c>
      <c r="BJ55" s="52">
        <v>0.1764705882352941</v>
      </c>
      <c r="BK55" s="53">
        <v>0</v>
      </c>
      <c r="BL55" s="52">
        <v>0</v>
      </c>
      <c r="BM55" s="53">
        <v>0.46666666666666667</v>
      </c>
      <c r="BN55" s="54">
        <v>0.14285714285714279</v>
      </c>
      <c r="BO55" s="52">
        <v>9.0909090909090912E-2</v>
      </c>
      <c r="BP55" s="53">
        <v>0.42857142857142849</v>
      </c>
      <c r="BQ55" s="54">
        <v>0.16666666666666671</v>
      </c>
      <c r="BR55" s="79">
        <v>0.2413793103448276</v>
      </c>
    </row>
    <row r="56" spans="1:70" x14ac:dyDescent="0.25">
      <c r="A56" s="42" t="s">
        <v>37</v>
      </c>
      <c r="B56" s="52">
        <v>0.59069767441860466</v>
      </c>
      <c r="C56" s="53">
        <v>0.5161290322580645</v>
      </c>
      <c r="D56" s="54">
        <v>0.53846153846153844</v>
      </c>
      <c r="E56" s="52">
        <v>0.48148148148148151</v>
      </c>
      <c r="F56" s="53">
        <v>0.59782608695652173</v>
      </c>
      <c r="G56" s="54">
        <v>0.42857142857142849</v>
      </c>
      <c r="H56" s="52">
        <v>0.66666666666666663</v>
      </c>
      <c r="I56" s="53">
        <v>0.45454545454545447</v>
      </c>
      <c r="J56" s="54" t="s">
        <v>2</v>
      </c>
      <c r="K56" s="52">
        <v>0.5714285714285714</v>
      </c>
      <c r="L56" s="53">
        <v>0.25</v>
      </c>
      <c r="M56" s="54" t="s">
        <v>2</v>
      </c>
      <c r="N56" s="52">
        <v>0.61818181818181817</v>
      </c>
      <c r="O56" s="53">
        <v>0.5</v>
      </c>
      <c r="P56" s="54">
        <v>0</v>
      </c>
      <c r="Q56" s="52">
        <v>0.5714285714285714</v>
      </c>
      <c r="R56" s="53">
        <v>0.41666666666666669</v>
      </c>
      <c r="S56" s="54">
        <v>1</v>
      </c>
      <c r="T56" s="52">
        <v>0.5357142857142857</v>
      </c>
      <c r="U56" s="53">
        <v>1</v>
      </c>
      <c r="V56" s="54" t="s">
        <v>2</v>
      </c>
      <c r="W56" s="52">
        <v>0.33333333333333331</v>
      </c>
      <c r="X56" s="53">
        <v>0.58823529411764708</v>
      </c>
      <c r="Y56" s="54">
        <v>0.2</v>
      </c>
      <c r="Z56" s="52">
        <v>0.4</v>
      </c>
      <c r="AA56" s="53">
        <v>0.6470588235294118</v>
      </c>
      <c r="AB56" s="54">
        <v>0.33333333333333331</v>
      </c>
      <c r="AC56" s="52">
        <v>0.6</v>
      </c>
      <c r="AD56" s="53">
        <v>0.4</v>
      </c>
      <c r="AE56" s="54">
        <v>0.5</v>
      </c>
      <c r="AF56" s="52">
        <v>0.6</v>
      </c>
      <c r="AG56" s="53">
        <v>0.7142857142857143</v>
      </c>
      <c r="AH56" s="54">
        <v>0.33333333333333331</v>
      </c>
      <c r="AI56" s="52">
        <v>0.72222222222222221</v>
      </c>
      <c r="AJ56" s="53">
        <v>0.33333333333333331</v>
      </c>
      <c r="AK56" s="54" t="s">
        <v>2</v>
      </c>
      <c r="AL56" s="52">
        <v>0.66666666666666663</v>
      </c>
      <c r="AM56" s="53">
        <v>0.72727272727272729</v>
      </c>
      <c r="AN56" s="54">
        <v>0</v>
      </c>
      <c r="AO56" s="52">
        <v>0.2</v>
      </c>
      <c r="AP56" s="53">
        <v>0.38461538461538458</v>
      </c>
      <c r="AQ56" s="54">
        <v>0</v>
      </c>
      <c r="AR56" s="52">
        <v>0.36363636363636359</v>
      </c>
      <c r="AS56" s="53">
        <v>0.4</v>
      </c>
      <c r="AT56" s="54">
        <v>0.33333333333333331</v>
      </c>
      <c r="AU56" s="52">
        <v>0</v>
      </c>
      <c r="AV56" s="53">
        <v>0.33333333333333331</v>
      </c>
      <c r="AW56" s="54">
        <v>0.5</v>
      </c>
      <c r="AX56" s="52">
        <v>0</v>
      </c>
      <c r="AY56" s="53">
        <v>0.47058823529411759</v>
      </c>
      <c r="AZ56" s="54">
        <v>0.75</v>
      </c>
      <c r="BA56" s="52">
        <v>0.6</v>
      </c>
      <c r="BB56" s="53">
        <v>1</v>
      </c>
      <c r="BC56" s="54" t="s">
        <v>2</v>
      </c>
      <c r="BD56" s="52">
        <v>0.8</v>
      </c>
      <c r="BE56" s="53">
        <v>0.66666666666666663</v>
      </c>
      <c r="BF56" s="54" t="s">
        <v>2</v>
      </c>
      <c r="BG56" s="52">
        <v>0.75</v>
      </c>
      <c r="BH56" s="53">
        <v>1</v>
      </c>
      <c r="BI56" s="54">
        <v>1</v>
      </c>
      <c r="BJ56" s="52">
        <v>0.5</v>
      </c>
      <c r="BK56" s="53" t="s">
        <v>2</v>
      </c>
      <c r="BL56" s="52" t="s">
        <v>2</v>
      </c>
      <c r="BM56" s="53">
        <v>0.8571428571428571</v>
      </c>
      <c r="BN56" s="54">
        <v>1</v>
      </c>
      <c r="BO56" s="52">
        <v>0</v>
      </c>
      <c r="BP56" s="53">
        <v>0.66666666666666663</v>
      </c>
      <c r="BQ56" s="54">
        <v>0.5</v>
      </c>
      <c r="BR56" s="79">
        <v>0.42857142857142849</v>
      </c>
    </row>
    <row r="57" spans="1:70" x14ac:dyDescent="0.25">
      <c r="A57" s="42" t="s">
        <v>38</v>
      </c>
      <c r="B57" s="52">
        <v>0.22921108742004259</v>
      </c>
      <c r="C57" s="53">
        <v>0.17123287671232881</v>
      </c>
      <c r="D57" s="54">
        <v>0.1111111111111111</v>
      </c>
      <c r="E57" s="52">
        <v>0.1730769230769231</v>
      </c>
      <c r="F57" s="53">
        <v>0.40703517587939703</v>
      </c>
      <c r="G57" s="54">
        <v>0.1102362204724409</v>
      </c>
      <c r="H57" s="52">
        <v>0.23622047244094491</v>
      </c>
      <c r="I57" s="53">
        <v>0.375</v>
      </c>
      <c r="J57" s="54">
        <v>0</v>
      </c>
      <c r="K57" s="52">
        <v>0.2121212121212121</v>
      </c>
      <c r="L57" s="53">
        <v>0.38461538461538458</v>
      </c>
      <c r="M57" s="54">
        <v>0</v>
      </c>
      <c r="N57" s="52">
        <v>0.28350515463917519</v>
      </c>
      <c r="O57" s="53">
        <v>0.2</v>
      </c>
      <c r="P57" s="54">
        <v>7.6923076923076927E-2</v>
      </c>
      <c r="Q57" s="52">
        <v>0.22047244094488189</v>
      </c>
      <c r="R57" s="53">
        <v>0.32432432432432429</v>
      </c>
      <c r="S57" s="54">
        <v>2.222222222222222E-2</v>
      </c>
      <c r="T57" s="52">
        <v>0.26168224299065418</v>
      </c>
      <c r="U57" s="53">
        <v>8.3333333333333329E-2</v>
      </c>
      <c r="V57" s="54">
        <v>0</v>
      </c>
      <c r="W57" s="52">
        <v>0.24324324324324331</v>
      </c>
      <c r="X57" s="53">
        <v>0.38461538461538458</v>
      </c>
      <c r="Y57" s="54">
        <v>0.119047619047619</v>
      </c>
      <c r="Z57" s="52">
        <v>0.20833333333333329</v>
      </c>
      <c r="AA57" s="53">
        <v>0.32653061224489788</v>
      </c>
      <c r="AB57" s="54">
        <v>0.14285714285714279</v>
      </c>
      <c r="AC57" s="52">
        <v>0.30612244897959179</v>
      </c>
      <c r="AD57" s="53">
        <v>0.2</v>
      </c>
      <c r="AE57" s="54">
        <v>0.14285714285714279</v>
      </c>
      <c r="AF57" s="52">
        <v>0.1851851851851852</v>
      </c>
      <c r="AG57" s="53">
        <v>0.44827586206896552</v>
      </c>
      <c r="AH57" s="54">
        <v>0.125</v>
      </c>
      <c r="AI57" s="52">
        <v>0.29032258064516131</v>
      </c>
      <c r="AJ57" s="53">
        <v>0.27272727272727271</v>
      </c>
      <c r="AK57" s="54">
        <v>0</v>
      </c>
      <c r="AL57" s="52">
        <v>9.375E-2</v>
      </c>
      <c r="AM57" s="53">
        <v>0.25714285714285712</v>
      </c>
      <c r="AN57" s="54">
        <v>0.14285714285714279</v>
      </c>
      <c r="AO57" s="52">
        <v>0.23809523809523811</v>
      </c>
      <c r="AP57" s="53">
        <v>0.41379310344827591</v>
      </c>
      <c r="AQ57" s="54">
        <v>0.13636363636363641</v>
      </c>
      <c r="AR57" s="52">
        <v>0.24444444444444441</v>
      </c>
      <c r="AS57" s="53">
        <v>0.1764705882352941</v>
      </c>
      <c r="AT57" s="54">
        <v>0.23076923076923081</v>
      </c>
      <c r="AU57" s="52">
        <v>0.14285714285714279</v>
      </c>
      <c r="AV57" s="53">
        <v>0.43333333333333329</v>
      </c>
      <c r="AW57" s="54">
        <v>9.5238095238095233E-2</v>
      </c>
      <c r="AX57" s="52">
        <v>0.125</v>
      </c>
      <c r="AY57" s="53">
        <v>0.44827586206896552</v>
      </c>
      <c r="AZ57" s="54">
        <v>0.33333333333333331</v>
      </c>
      <c r="BA57" s="52">
        <v>0.25</v>
      </c>
      <c r="BB57" s="53">
        <v>0.125</v>
      </c>
      <c r="BC57" s="54">
        <v>0</v>
      </c>
      <c r="BD57" s="52">
        <v>0.15625</v>
      </c>
      <c r="BE57" s="53">
        <v>0.42857142857142849</v>
      </c>
      <c r="BF57" s="54">
        <v>0</v>
      </c>
      <c r="BG57" s="52">
        <v>0.25806451612903231</v>
      </c>
      <c r="BH57" s="53">
        <v>0.33333333333333331</v>
      </c>
      <c r="BI57" s="54">
        <v>0.25</v>
      </c>
      <c r="BJ57" s="52">
        <v>0.1764705882352941</v>
      </c>
      <c r="BK57" s="53">
        <v>0</v>
      </c>
      <c r="BL57" s="52">
        <v>0</v>
      </c>
      <c r="BM57" s="53">
        <v>0.4</v>
      </c>
      <c r="BN57" s="54">
        <v>0.14285714285714279</v>
      </c>
      <c r="BO57" s="52">
        <v>9.0909090909090912E-2</v>
      </c>
      <c r="BP57" s="53">
        <v>0.2857142857142857</v>
      </c>
      <c r="BQ57" s="54">
        <v>0.16666666666666671</v>
      </c>
      <c r="BR57" s="79">
        <v>0.2413793103448276</v>
      </c>
    </row>
    <row r="58" spans="1:70" x14ac:dyDescent="0.25">
      <c r="A58" s="42" t="s">
        <v>39</v>
      </c>
      <c r="B58" s="52">
        <v>0</v>
      </c>
      <c r="C58" s="53">
        <v>4.1095890410958902E-2</v>
      </c>
      <c r="D58" s="54">
        <v>0</v>
      </c>
      <c r="E58" s="52">
        <v>0</v>
      </c>
      <c r="F58" s="53">
        <v>5.5276381909547742E-2</v>
      </c>
      <c r="G58" s="54">
        <v>0</v>
      </c>
      <c r="H58" s="52">
        <v>0</v>
      </c>
      <c r="I58" s="53">
        <v>8.3333333333333329E-2</v>
      </c>
      <c r="J58" s="54">
        <v>0</v>
      </c>
      <c r="K58" s="52">
        <v>0</v>
      </c>
      <c r="L58" s="53">
        <v>7.6923076923076927E-2</v>
      </c>
      <c r="M58" s="54">
        <v>0</v>
      </c>
      <c r="N58" s="52">
        <v>0</v>
      </c>
      <c r="O58" s="53">
        <v>0</v>
      </c>
      <c r="P58" s="54">
        <v>0</v>
      </c>
      <c r="Q58" s="52">
        <v>0</v>
      </c>
      <c r="R58" s="53">
        <v>0</v>
      </c>
      <c r="S58" s="54">
        <v>0</v>
      </c>
      <c r="T58" s="52">
        <v>0</v>
      </c>
      <c r="U58" s="53">
        <v>0</v>
      </c>
      <c r="V58" s="54">
        <v>0</v>
      </c>
      <c r="W58" s="52">
        <v>0</v>
      </c>
      <c r="X58" s="53">
        <v>5.128205128205128E-2</v>
      </c>
      <c r="Y58" s="54">
        <v>0</v>
      </c>
      <c r="Z58" s="52">
        <v>0</v>
      </c>
      <c r="AA58" s="53">
        <v>2.0408163265306121E-2</v>
      </c>
      <c r="AB58" s="54">
        <v>0</v>
      </c>
      <c r="AC58" s="52">
        <v>0</v>
      </c>
      <c r="AD58" s="53">
        <v>0</v>
      </c>
      <c r="AE58" s="54">
        <v>0</v>
      </c>
      <c r="AF58" s="52">
        <v>0</v>
      </c>
      <c r="AG58" s="53">
        <v>3.4482758620689648E-2</v>
      </c>
      <c r="AH58" s="54">
        <v>0</v>
      </c>
      <c r="AI58" s="52">
        <v>0</v>
      </c>
      <c r="AJ58" s="53">
        <v>0</v>
      </c>
      <c r="AK58" s="54">
        <v>0</v>
      </c>
      <c r="AL58" s="52">
        <v>0</v>
      </c>
      <c r="AM58" s="53">
        <v>5.7142857142857141E-2</v>
      </c>
      <c r="AN58" s="54">
        <v>0</v>
      </c>
      <c r="AO58" s="52">
        <v>0</v>
      </c>
      <c r="AP58" s="53">
        <v>3.4482758620689648E-2</v>
      </c>
      <c r="AQ58" s="54">
        <v>0</v>
      </c>
      <c r="AR58" s="52">
        <v>0</v>
      </c>
      <c r="AS58" s="53">
        <v>0.1176470588235294</v>
      </c>
      <c r="AT58" s="54">
        <v>0</v>
      </c>
      <c r="AU58" s="52">
        <v>0</v>
      </c>
      <c r="AV58" s="53">
        <v>6.6666666666666666E-2</v>
      </c>
      <c r="AW58" s="54">
        <v>0</v>
      </c>
      <c r="AX58" s="52">
        <v>0</v>
      </c>
      <c r="AY58" s="53">
        <v>0.13793103448275859</v>
      </c>
      <c r="AZ58" s="54">
        <v>0</v>
      </c>
      <c r="BA58" s="52">
        <v>0</v>
      </c>
      <c r="BB58" s="53">
        <v>0</v>
      </c>
      <c r="BC58" s="54">
        <v>0</v>
      </c>
      <c r="BD58" s="52">
        <v>0</v>
      </c>
      <c r="BE58" s="53">
        <v>0</v>
      </c>
      <c r="BF58" s="54">
        <v>0</v>
      </c>
      <c r="BG58" s="52">
        <v>0</v>
      </c>
      <c r="BH58" s="53">
        <v>0</v>
      </c>
      <c r="BI58" s="54">
        <v>0</v>
      </c>
      <c r="BJ58" s="52">
        <v>0</v>
      </c>
      <c r="BK58" s="53">
        <v>0</v>
      </c>
      <c r="BL58" s="52">
        <v>0</v>
      </c>
      <c r="BM58" s="53">
        <v>6.6666666666666666E-2</v>
      </c>
      <c r="BN58" s="54">
        <v>0</v>
      </c>
      <c r="BO58" s="52">
        <v>0</v>
      </c>
      <c r="BP58" s="53">
        <v>0.14285714285714279</v>
      </c>
      <c r="BQ58" s="54">
        <v>0</v>
      </c>
      <c r="BR58" s="79">
        <v>0</v>
      </c>
    </row>
    <row r="59" spans="1:70" ht="13.5" customHeight="1" x14ac:dyDescent="0.25">
      <c r="A59" s="42" t="s">
        <v>40</v>
      </c>
      <c r="B59" s="52">
        <v>0.77078891257995741</v>
      </c>
      <c r="C59" s="53">
        <v>0.78767123287671237</v>
      </c>
      <c r="D59" s="54">
        <v>0.88888888888888884</v>
      </c>
      <c r="E59" s="52">
        <v>0.82692307692307687</v>
      </c>
      <c r="F59" s="53">
        <v>0.53768844221105527</v>
      </c>
      <c r="G59" s="54">
        <v>0.88976377952755903</v>
      </c>
      <c r="H59" s="52">
        <v>0.76377952755905509</v>
      </c>
      <c r="I59" s="53">
        <v>0.54166666666666663</v>
      </c>
      <c r="J59" s="54">
        <v>1</v>
      </c>
      <c r="K59" s="52">
        <v>0.78787878787878785</v>
      </c>
      <c r="L59" s="53">
        <v>0.53846153846153844</v>
      </c>
      <c r="M59" s="54">
        <v>1</v>
      </c>
      <c r="N59" s="52">
        <v>0.71649484536082475</v>
      </c>
      <c r="O59" s="53">
        <v>0.8</v>
      </c>
      <c r="P59" s="54">
        <v>0.92307692307692313</v>
      </c>
      <c r="Q59" s="52">
        <v>0.77952755905511806</v>
      </c>
      <c r="R59" s="53">
        <v>0.64864864864864868</v>
      </c>
      <c r="S59" s="54">
        <v>0.97777777777777775</v>
      </c>
      <c r="T59" s="52">
        <v>0.73831775700934577</v>
      </c>
      <c r="U59" s="53">
        <v>0.91666666666666663</v>
      </c>
      <c r="V59" s="54">
        <v>1</v>
      </c>
      <c r="W59" s="52">
        <v>0.7567567567567568</v>
      </c>
      <c r="X59" s="53">
        <v>0.5641025641025641</v>
      </c>
      <c r="Y59" s="54">
        <v>0.88095238095238093</v>
      </c>
      <c r="Z59" s="52">
        <v>0.79166666666666663</v>
      </c>
      <c r="AA59" s="53">
        <v>0.65306122448979587</v>
      </c>
      <c r="AB59" s="54">
        <v>0.8571428571428571</v>
      </c>
      <c r="AC59" s="52">
        <v>0.69387755102040816</v>
      </c>
      <c r="AD59" s="53">
        <v>0.8</v>
      </c>
      <c r="AE59" s="54">
        <v>0.8571428571428571</v>
      </c>
      <c r="AF59" s="52">
        <v>0.81481481481481477</v>
      </c>
      <c r="AG59" s="53">
        <v>0.51724137931034486</v>
      </c>
      <c r="AH59" s="54">
        <v>0.875</v>
      </c>
      <c r="AI59" s="52">
        <v>0.70967741935483875</v>
      </c>
      <c r="AJ59" s="53">
        <v>0.72727272727272729</v>
      </c>
      <c r="AK59" s="54">
        <v>1</v>
      </c>
      <c r="AL59" s="52">
        <v>0.90625</v>
      </c>
      <c r="AM59" s="53">
        <v>0.68571428571428572</v>
      </c>
      <c r="AN59" s="54">
        <v>0.8571428571428571</v>
      </c>
      <c r="AO59" s="52">
        <v>0.76190476190476186</v>
      </c>
      <c r="AP59" s="53">
        <v>0.55172413793103448</v>
      </c>
      <c r="AQ59" s="54">
        <v>0.86363636363636365</v>
      </c>
      <c r="AR59" s="52">
        <v>0.75555555555555554</v>
      </c>
      <c r="AS59" s="53">
        <v>0.70588235294117652</v>
      </c>
      <c r="AT59" s="54">
        <v>0.76923076923076927</v>
      </c>
      <c r="AU59" s="52">
        <v>0.8571428571428571</v>
      </c>
      <c r="AV59" s="53">
        <v>0.5</v>
      </c>
      <c r="AW59" s="54">
        <v>0.90476190476190477</v>
      </c>
      <c r="AX59" s="52">
        <v>0.875</v>
      </c>
      <c r="AY59" s="53">
        <v>0.41379310344827591</v>
      </c>
      <c r="AZ59" s="54">
        <v>0.66666666666666663</v>
      </c>
      <c r="BA59" s="52">
        <v>0.75</v>
      </c>
      <c r="BB59" s="53">
        <v>0.875</v>
      </c>
      <c r="BC59" s="54">
        <v>1</v>
      </c>
      <c r="BD59" s="52">
        <v>0.84375</v>
      </c>
      <c r="BE59" s="53">
        <v>0.5714285714285714</v>
      </c>
      <c r="BF59" s="54">
        <v>1</v>
      </c>
      <c r="BG59" s="52">
        <v>0.74193548387096775</v>
      </c>
      <c r="BH59" s="53">
        <v>0.66666666666666663</v>
      </c>
      <c r="BI59" s="54">
        <v>0.75</v>
      </c>
      <c r="BJ59" s="52">
        <v>0.82352941176470584</v>
      </c>
      <c r="BK59" s="53">
        <v>1</v>
      </c>
      <c r="BL59" s="52">
        <v>1</v>
      </c>
      <c r="BM59" s="53">
        <v>0.53333333333333333</v>
      </c>
      <c r="BN59" s="54">
        <v>0.8571428571428571</v>
      </c>
      <c r="BO59" s="52">
        <v>0.90909090909090906</v>
      </c>
      <c r="BP59" s="53">
        <v>0.5714285714285714</v>
      </c>
      <c r="BQ59" s="54">
        <v>0.83333333333333337</v>
      </c>
      <c r="BR59" s="79">
        <v>0.75862068965517238</v>
      </c>
    </row>
    <row r="60" spans="1:70" hidden="1" x14ac:dyDescent="0.25"/>
    <row r="61" spans="1:70" hidden="1" x14ac:dyDescent="0.25"/>
    <row r="62" spans="1:70" hidden="1" x14ac:dyDescent="0.25"/>
    <row r="63" spans="1:70" hidden="1" x14ac:dyDescent="0.25"/>
    <row r="64" spans="1:70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70"/>
    </row>
  </sheetData>
  <mergeCells count="24">
    <mergeCell ref="AC12:AE12"/>
    <mergeCell ref="AI12:AK12"/>
    <mergeCell ref="AU12:AW12"/>
    <mergeCell ref="AF12:AH12"/>
    <mergeCell ref="E1:J7"/>
    <mergeCell ref="B12:D12"/>
    <mergeCell ref="E12:G12"/>
    <mergeCell ref="H12:J12"/>
    <mergeCell ref="Z12:AB12"/>
    <mergeCell ref="K12:M12"/>
    <mergeCell ref="N12:P12"/>
    <mergeCell ref="Q12:S12"/>
    <mergeCell ref="T12:V12"/>
    <mergeCell ref="W12:Y12"/>
    <mergeCell ref="BO12:BQ12"/>
    <mergeCell ref="AL12:AN12"/>
    <mergeCell ref="AO12:AQ12"/>
    <mergeCell ref="AR12:AT12"/>
    <mergeCell ref="BL12:BN12"/>
    <mergeCell ref="AX12:AZ12"/>
    <mergeCell ref="BA12:BC12"/>
    <mergeCell ref="BD12:BF12"/>
    <mergeCell ref="BG12:BI12"/>
    <mergeCell ref="BJ12:BK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22</vt:i4>
      </vt:variant>
    </vt:vector>
  </HeadingPairs>
  <TitlesOfParts>
    <vt:vector size="47" baseType="lpstr">
      <vt:lpstr>CPTS Bas-Rhin</vt:lpstr>
      <vt:lpstr>Données CPTS canton d'Erstein</vt:lpstr>
      <vt:lpstr>CPTS canton d'Erstein -Com_Étab</vt:lpstr>
      <vt:lpstr>Données CPTS Eurometrop Nord</vt:lpstr>
      <vt:lpstr>CPTS Eurometrop Nord - Com_Étab</vt:lpstr>
      <vt:lpstr>Données CPTS Eurometr Sud Ouest</vt:lpstr>
      <vt:lpstr>CPTS Eurometr Sud Ouest -Com_Ét</vt:lpstr>
      <vt:lpstr>Données CPTS Mossig Vignoble</vt:lpstr>
      <vt:lpstr>CPTS Mossig Vignoble - Com_Étab</vt:lpstr>
      <vt:lpstr>Données CPTS Pays des Sources</vt:lpstr>
      <vt:lpstr>CPTS Pays des Sources -Com_Étab</vt:lpstr>
      <vt:lpstr>Données CPTS Centre Alsace 67</vt:lpstr>
      <vt:lpstr>CPTS Centre Alsace 67 -Com_Étab</vt:lpstr>
      <vt:lpstr>Données CPTS Haguenau - BZ -PR</vt:lpstr>
      <vt:lpstr>CPTS Pays Haguenau - BZ -PR-Com</vt:lpstr>
      <vt:lpstr>Données CPTS Strasbourg Ville</vt:lpstr>
      <vt:lpstr>CPTS Strasbourg Ville -Com_Étab</vt:lpstr>
      <vt:lpstr>Données Rosheim-Obernai-Molshei</vt:lpstr>
      <vt:lpstr>Rosheim-Obernai-Molsheim-Com_Et</vt:lpstr>
      <vt:lpstr>Données Wissembourg_OutreForêt </vt:lpstr>
      <vt:lpstr>Wissembourg_Outre Forêt -Com_Ét</vt:lpstr>
      <vt:lpstr>Données CoKoZo</vt:lpstr>
      <vt:lpstr>CoKoZo - Com_Étab</vt:lpstr>
      <vt:lpstr>Données CPTS Sarreguemines 67</vt:lpstr>
      <vt:lpstr>CPTS Sarreguemines 67 -Com_Étab</vt:lpstr>
      <vt:lpstr>'CoKoZo - Com_Étab'!Zone_d_impression</vt:lpstr>
      <vt:lpstr>'CPTS Centre Alsace 67 -Com_Étab'!Zone_d_impression</vt:lpstr>
      <vt:lpstr>'CPTS Eurometr Sud Ouest -Com_Ét'!Zone_d_impression</vt:lpstr>
      <vt:lpstr>'CPTS Mossig Vignoble - Com_Étab'!Zone_d_impression</vt:lpstr>
      <vt:lpstr>'CPTS Pays des Sources -Com_Étab'!Zone_d_impression</vt:lpstr>
      <vt:lpstr>'CPTS Pays Haguenau - BZ -PR-Com'!Zone_d_impression</vt:lpstr>
      <vt:lpstr>'CPTS Sarreguemines 67 -Com_Étab'!Zone_d_impression</vt:lpstr>
      <vt:lpstr>'CPTS Strasbourg Ville -Com_Étab'!Zone_d_impression</vt:lpstr>
      <vt:lpstr>'Données CoKoZo'!Zone_d_impression</vt:lpstr>
      <vt:lpstr>'Données CPTS canton d''Erstein'!Zone_d_impression</vt:lpstr>
      <vt:lpstr>'Données CPTS Centre Alsace 67'!Zone_d_impression</vt:lpstr>
      <vt:lpstr>'Données CPTS Eurometr Sud Ouest'!Zone_d_impression</vt:lpstr>
      <vt:lpstr>'Données CPTS Eurometrop Nord'!Zone_d_impression</vt:lpstr>
      <vt:lpstr>'Données CPTS Haguenau - BZ -PR'!Zone_d_impression</vt:lpstr>
      <vt:lpstr>'Données CPTS Mossig Vignoble'!Zone_d_impression</vt:lpstr>
      <vt:lpstr>'Données CPTS Pays des Sources'!Zone_d_impression</vt:lpstr>
      <vt:lpstr>'Données CPTS Sarreguemines 67'!Zone_d_impression</vt:lpstr>
      <vt:lpstr>'Données CPTS Strasbourg Ville'!Zone_d_impression</vt:lpstr>
      <vt:lpstr>'Données Rosheim-Obernai-Molshei'!Zone_d_impression</vt:lpstr>
      <vt:lpstr>'Données Wissembourg_OutreForêt '!Zone_d_impression</vt:lpstr>
      <vt:lpstr>'Rosheim-Obernai-Molsheim-Com_Et'!Zone_d_impression</vt:lpstr>
      <vt:lpstr>'Wissembourg_Outre Forêt -Com_Ét'!Zone_d_impression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2023-06-13T13:51:52Z</dcterms:modified>
</cp:coreProperties>
</file>